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9270"/>
  </bookViews>
  <sheets>
    <sheet name="Приложение № 2" sheetId="1" r:id="rId1"/>
    <sheet name="Лист2" sheetId="2" r:id="rId2"/>
    <sheet name="Лист3" sheetId="3" r:id="rId3"/>
  </sheets>
  <definedNames>
    <definedName name="_xlnm._FilterDatabase" localSheetId="0" hidden="1">'Приложение № 2'!$A$20:$O$145</definedName>
  </definedNames>
  <calcPr calcId="145621"/>
</workbook>
</file>

<file path=xl/calcChain.xml><?xml version="1.0" encoding="utf-8"?>
<calcChain xmlns="http://schemas.openxmlformats.org/spreadsheetml/2006/main">
  <c r="L136" i="1" l="1"/>
  <c r="L135" i="1"/>
</calcChain>
</file>

<file path=xl/sharedStrings.xml><?xml version="1.0" encoding="utf-8"?>
<sst xmlns="http://schemas.openxmlformats.org/spreadsheetml/2006/main" count="1215" uniqueCount="495">
  <si>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</si>
  <si>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</si>
  <si>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</si>
  <si>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</si>
  <si>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</si>
  <si>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</si>
  <si>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</si>
  <si>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</si>
  <si>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</si>
  <si>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</si>
  <si>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</si>
  <si>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</si>
  <si>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</si>
  <si>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</si>
  <si>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</si>
  <si>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</si>
  <si>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</si>
  <si>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</si>
  <si>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</si>
  <si>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</si>
  <si>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</si>
  <si>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</si>
  <si>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</si>
  <si>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</si>
  <si>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</si>
  <si>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</si>
  <si>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Воронежская область</t>
  </si>
  <si>
    <t>Н</t>
  </si>
  <si>
    <t>"Строительство и реконструкция автомобильной дороги М-4 «Дон» - от Москвы через Воронеж, Ростов-на-Дону, Краснодар до Новороссийска. Строительство с последующей эксплуатацией на платной основе автомобильной дороги М-4 «Дон» - от Москвы через Воронеж, Ростов-на-Дону, Краснодар до Новороссийска на участке км 633 – км 715 (обход с. Лосево и г. Павловск), Воронежская область", Воронежская область, Бобровский, Павловский и В-Мамонский районы</t>
  </si>
  <si>
    <t xml:space="preserve">С </t>
  </si>
  <si>
    <t>Государственная компнаия "Российские автомобильные дороги"</t>
  </si>
  <si>
    <t>1) ООО "Трансстроймеханизация" (ИНН 7715568411)   - строительство,                                         2) ООО «Автодор-Инжиниринг» (ИНН 7715942034) -  стройконтроль</t>
  </si>
  <si>
    <t>1715-14/ГГЭ-9545/04 от 30.12.2014 ФАУ "Главгосэксспертза России"</t>
  </si>
  <si>
    <t>№ 36 -000-028-2017 от 03.05.2017 Федеральное дорожное агентство Министерства транспорта Российской Федерации, срок до 03.05.2021</t>
  </si>
  <si>
    <t>№ 01 от 05.05.2017 (вх. № В1-21-5612 от 05.05.2017)</t>
  </si>
  <si>
    <t>С</t>
  </si>
  <si>
    <t>не выдано</t>
  </si>
  <si>
    <t>"Реконструкция автомобильной дороги А-144 Курск-Воронеж-Борисоглебск до магистрали «Каспий». Реконструкция автомобильной дороги Р-298 Курск-Воронеж – автомобильная дорога на участке км 393+000 – км 399+500 (н.п. Листопадовка – н.п. Новомакарово), Воронежская область", адрес: Воронежская область, Грибановский район</t>
  </si>
  <si>
    <t>Р</t>
  </si>
  <si>
    <t>ФКУ Упрдор Москва-Харьков</t>
  </si>
  <si>
    <t>1. ООО "ДОРСНАБ"  (ИНН 2302048838)- строительство</t>
  </si>
  <si>
    <t xml:space="preserve">265-18/ГГЭ-11704/04 от 07.03.2018 ФАУ "Главгосэкспертиза России" </t>
  </si>
  <si>
    <t>№ 36-000-117-2018 от 15.11.2018 срок до 14.11.2020 выдано Федеральным дорожным агентством Министерства транспорта РФ</t>
  </si>
  <si>
    <t>23.11.2018 № 614-ф-15/03-кс (вх. № В1-21-15151 от 26.11.2018)</t>
  </si>
  <si>
    <t>«Прочие объекты комплексного обустройства автомобильные дороги М-4 «Дон» от Москвы через Воронеж, Ростов-на-Дону, Краснодар до Новороссийска. Строительство надземного пешеходного перехода на км 645 в Воронежской области», адрес: Воронежская область, Паловский район, г. Павловск</t>
  </si>
  <si>
    <t>Государственная компания «Российские автомобильные дороги»</t>
  </si>
  <si>
    <t>1. ООО Предприятие "ПИК" (ИНН 5257002344) - строительство;           2. ООО «Автодор-Инжиниринг» (ИНН 7715942034)  - стройконтроль</t>
  </si>
  <si>
    <t>0206-18/СГЭ-4731/02 от 13.07.2018 ФАУ "Главгосэкспертиза России" Саратовский филиал</t>
  </si>
  <si>
    <t>№ 36-ru36520310-101-2018 от 22.10.2018 срок до 21.02.2019 выдано Федеральным дорожным агентстовм Министерства траснпорта РФ</t>
  </si>
  <si>
    <t>30.10.2018 № 03 (вх. № В1-21-14052 от 02.11.2018)</t>
  </si>
  <si>
    <t>"Реконструкция и техническое перевооружение стенда №62 на ОАО "КБХА", расположен по адресу: Воронежская область, г. Воронеж, ул. Острогожская, 109.</t>
  </si>
  <si>
    <t>"Реконструкция и техническое перевооружение стендово-испытательной базы и опытного производства ОАО "КБХА", Воронежская область, г. Воронеж, ул. Острогожская, 109, ул. Ворошилова, 20</t>
  </si>
  <si>
    <t>"Реконструкция и техническое перевооружение производства двигателя 14Д23", Воронежская область, г. Воронеж, ул. Ворошилова, 20, ул. Острогожская, 109</t>
  </si>
  <si>
    <t>"Реконструкция и техническое перевооружение опытного производства  и стендово-испытательной базы для производства двигателей РД-124А и РД0146Д", Воронежская область, г. Воронеж,ул. Ворошилова, 20 ул. Острогожская, 109</t>
  </si>
  <si>
    <t>АО КБХА</t>
  </si>
  <si>
    <t>1) АО «Промэлектромонтаж-СТН» (ИНН: 7718530494)  - строительство,                    2) АО КБХА - строительный контроль (ИНН 3665046177)</t>
  </si>
  <si>
    <t>1) ООО "Космосавиаспецстрой" (ИНН 7703339576) -  договор по строительству рассторгнут;              2) АО КБХА - строительный контроль (ИНН 3665046177)</t>
  </si>
  <si>
    <t>1)  № 791-10/ГГЭ-6892/03 от 20.08.2010 ФАУ "Главгосэкспертиза России";                       2) № 1609-14/ГГЭ-6892/03 от 18.12.2014 ФАУ "Главгосэкспертиза России</t>
  </si>
  <si>
    <t>112-12/ГГЭ-7829/03 от 16.02.2012  ФАУ "Главгосэкспертиза России"</t>
  </si>
  <si>
    <t xml:space="preserve">1226-12/ГГЭ-8231/03 от 26.12.2012 ФАУ "Главгосэкспертиза России" </t>
  </si>
  <si>
    <t>№ 146-14/ГГЭ-8998 /03 от 06.02.2014 ФАУ "Главгосэкспертиза России"</t>
  </si>
  <si>
    <t>1) RU-36302000-25 от 26.04.2013 сроком действия до 08.11.2017 выдано Администрацией городского округа город Воронеж;                            2) № 36-302000-62-2017-88-ГКР от 31.03.2017 сроком действия до 30.11.2019 выдано отделом Государственной корпорацией по космической деятельности "Роскосмос"</t>
  </si>
  <si>
    <t xml:space="preserve">№ RU 36302000-04|7 от 28.05.2013 сроком действия до 30.11.2019 выдано Федеральным космическим агенством </t>
  </si>
  <si>
    <t xml:space="preserve">RU36302000-04/6 от 28.05.2013 сроком до 28.11.2019 выдано Федеральным космическим агентством </t>
  </si>
  <si>
    <t>RU36302000-04/26 от 04.09.2014 срок действия до 04.05.2020 выдано Федеральным космическим агентством</t>
  </si>
  <si>
    <t>17.03.2015 № А-52/13ДСП (вх. № В1-21-2103 от 20.03.2015)</t>
  </si>
  <si>
    <t>30.05.2014 № А-52/4ДСП (вход № В1-21-4252 от 03.06.2014)</t>
  </si>
  <si>
    <t>21.01.2015 № А-52/1ДСП (вх. № В1-21-317 от 22.01.2015)</t>
  </si>
  <si>
    <t>16.09.2014 № А-52/13ДСП (вх. № В1-21-7342 от 17.09.2014)</t>
  </si>
  <si>
    <t>«Реконструкция покрытий взлетно-посадочной полосы с заменой светосигнального оборудования в международном аэропорту «Воронеж», Воронежская область. 2 этап» (2 этап строительства)», расположен по адресу: г. Воронеж, Аэропорт</t>
  </si>
  <si>
    <t xml:space="preserve">ФГУП "Администрация гражданских аэропортов (аэродромов)" </t>
  </si>
  <si>
    <t>1) ЗАО "Строительное управление № 1" (ИНН 7722564898) - договор строительства рассторгнут,              2) ООО «Трансстроймеханизация» (ИНН 7715568411)   - работы в объеме договора по строительству выполнены - строительство,          3) ФГУП "Администрация гражданских аэропортов (аэродромов)" (ИНН 7714276906) - строительный контроль</t>
  </si>
  <si>
    <t>№ 1072-11/ГГЭ-3322/04 от 21.10.2011 ФАУ "Главгосэкспертиза России"</t>
  </si>
  <si>
    <t>№ 06194 от 11.07.2014  (вх. № В1-21-5404 от 11.072014)</t>
  </si>
  <si>
    <t>"Реконструкция Воронежской ТЭЦ-1. Строительство ПГУ-223 МВт"</t>
  </si>
  <si>
    <t>ПАО "Квадра"</t>
  </si>
  <si>
    <t>№ 640-17/ГГЭ-11102/02 от 13.06.2017 ФАУ "Главгосэкспертиза России"</t>
  </si>
  <si>
    <t>1)ООО «ЭкоПромСтрой» (ИНН 7717707678)  - строительство,               2) ООО «Интер РАО Инжиниринг» (ИНН 5036101347)  - договор по строительству рассторгнут,                    3) ООО «Фирма СМУ-5» (ИНН 3665076132) -  строительство,                   4) АО «Электроцентромонтаж» (ИНН 7730014175)  - строительство,                  5) ОАО «Воронежэнергоремонт» (ИНН 3662084569) - строительство,                      6) АО «ПРОМФИНСТРОЙ» (ИНН 7707088732) - строительство,                                  7) ООО «ФАНС-Восток» (ИНН 7730180060) - строительство,                      8)    ООО «ГлавМеталлСнаб» (ИНН 50430305529)  - строительство,                            9)  ПАО "Квадра" (ИНН 6829012680) член Ассоциации СРО «ОСПР» - строительный контроль</t>
  </si>
  <si>
    <t>№ 36-RU36302000-039-2017 от 23.06.2017 срок до 23.10.2019 выдано Администрацией гордского округа город Воронеж</t>
  </si>
  <si>
    <t>27.06.2017 № ВН-540/1908</t>
  </si>
  <si>
    <t>«Увеличение мощности производства термоэластопластов с 50 до 100 тысяч тонн в год на АО «Воронежсинтезкаучук», адрес: г. Воронеж, Ленинский проспект, д.2</t>
  </si>
  <si>
    <t xml:space="preserve">«Реконструкция газопровода «Уренгой-Новопсков на участке «Петровск-Писаревка» к началу поставок газа по газопроводу «Южный поток». КС Калач»,
расположенного по адресу: Воронежская область, Калачеевский район, Пригородное сельское поселение
</t>
  </si>
  <si>
    <t>Акционерное общество «Воронежский синтетический каучук»</t>
  </si>
  <si>
    <t>1. ОАО "Газпром" - застройщик;        2. ООО "Газпром центрремонт" - технический заказчик</t>
  </si>
  <si>
    <t>1. АО «Промстрой» (ИНН 8610000479) - строительство;                       2. АО «Воронежсинтезкаучук» (ИНН 3663002167) - строительный контроль</t>
  </si>
  <si>
    <t>1. АО «Промстрой» - строительство</t>
  </si>
  <si>
    <t>№ 204-18/ГГЭ-9202/02 от 26.02.2018 ФАУ "Главгосэкспертиза России"</t>
  </si>
  <si>
    <t>№ 211-13/ГГЭ-7985/02 от 25.03.2013 ФАУ "Главгосэкспертиза России"</t>
  </si>
  <si>
    <t>№ 36-RU36302000-081-2018 от 25.06.2018 срок до 25.06.2020 выдано Администрацией городского округа город Воронеж</t>
  </si>
  <si>
    <t>№ RU36510309-6-2014 от 12.11.2014 срок до 31.12.2019 выдано Администрацией Пригородного сельского поселения Калачеевского муниципального района Воронежской области</t>
  </si>
  <si>
    <t>29.06.2018 №1 (В1-21-8096 от 03.07.2018)</t>
  </si>
  <si>
    <t>01.10.2018 б/н (вх. № В1-21-12559 от 05.10.2018)</t>
  </si>
  <si>
    <t>"Учебно-лабораторный корпус (II очередь) Воронежского ГАСУ со встроенными помещениями инновационного бизнес-инкубатора (2 очередь) г. Воронеж, ул. 20-летия Октября, 84, завершение строительства", адрес: г. Воронеж, ул. 20-летия Октября, 84</t>
  </si>
  <si>
    <t>«Реконструкция и техническое перевооружение производства жидкостных ракетных двигателей на «ВМЗ» - филиал ФГУП «ГКНПЦ им. М.В. Хруничева», адрес: г. Воронеж, ул. Ворошилова, д.22, участок №1 (строительство корпуса очистных сооружений 140а)</t>
  </si>
  <si>
    <t>ФГБОУ ВО "ВГТУ"</t>
  </si>
  <si>
    <t>Акционерное общество «Государственный космический научно-производственный центр имени М.В. Хруничева»</t>
  </si>
  <si>
    <t>1. ООО ТСП «Воронеж Строй Комплекс» (ИНН 3663033415) - строительство;         2.  ООО «АДЕКО» (ИНН 3662206810) - строительный контроль.</t>
  </si>
  <si>
    <t>1. ФГУП «Спецстройсервис» при Спецстрое России» (ИНН 7706044549) - строительство;                    2. Акционерное общество «Государственный космический научно-производственный центр имени М.В. Хруничева» (ИНН 773239877) - строительный контроль.</t>
  </si>
  <si>
    <t>№ 0202-17/СГЭ-4718/03 от 14.07.2017 ФАУ "Главгосэкспертиза России" Саратовский филиал</t>
  </si>
  <si>
    <t>№ 365с-12/ГГЭ-8132/03 от 22.11.2012 ФАУ Главгосэкспертиза России"</t>
  </si>
  <si>
    <t>№ 36-RU36302000-149-2018 от 26.07.2018 срок до 26.04.2020 выданоАдминистрацией городского округа город Воронеж</t>
  </si>
  <si>
    <t>№ RU -36302000-15 от 20.02.2013 срок действия до 27.06.2017 выдано Администрацией городского округа город Воронеж</t>
  </si>
  <si>
    <t>22.10.2018 №1 (вх. № В1-21-13348 от 22.10.2018)</t>
  </si>
  <si>
    <t>09.11.2018 №1 (вход. № В1-21-14339 от 12.11.2018)</t>
  </si>
  <si>
    <t>под надзором</t>
  </si>
  <si>
    <t>«Строительство автомобильной дороги Юго-восточный обход г. Боброва в Бобровском муниципальном районе Воронежской области», расположенного по адресу: Воронежская область, Бобровский район, городское поселение – город Бобров</t>
  </si>
  <si>
    <t xml:space="preserve">Департамент транспорта и автомобильных дорог Воронежской области </t>
  </si>
  <si>
    <t>1.. ООО "Трансстроймеханизация" (ИНН 7715568411) член Ассоциация СРО «МОС» (СРО-С-002-18032009 ) -строительство;              2. Департамент транспорта и автомобильных дорог Воронежской области  (ИНН 3664098214) - строительный контроль.</t>
  </si>
  <si>
    <t>1. № 1487-16/ГГЭ-10808/04 от 29.12.2018 ФАУ "Главгосэкспертиза России";   2.  №1491-16/ГГЭ-10808/10 от 29.12.2018 ФАУ "Главгосэкспертиза России" - смета.</t>
  </si>
  <si>
    <t>RU 36502000-154-2018 от 05.12.2018 срок до 05.12.2022  выдано Адмнистрацией Бобровского муниципального района Воронежской области</t>
  </si>
  <si>
    <t>14.12.2018 б/н (вх. № В1-21-16839 от 19.12.2018)</t>
  </si>
  <si>
    <t>Верхне-Донское управлениеРостехнадзора за период с 01.01.2019 по 31.03.2019</t>
  </si>
  <si>
    <t>№ RU 36525301-158|4 От  09/06/2014 срок действия до 25.03.2021 выдано Феедеральным агенством воздушного транспорта</t>
  </si>
  <si>
    <t>Белгородская область</t>
  </si>
  <si>
    <t>"Хвостовое хозяйство"  Белгородская область, 309500, юго-западный промрайон, площадка Фабричная, проезд-4, г. Старый Оскол, Белгородская обл.(Гидросооружение)</t>
  </si>
  <si>
    <t>ОАО "Стойленский ГОК"</t>
  </si>
  <si>
    <t>ОАО "Стойленксий ГОК"</t>
  </si>
  <si>
    <t>№1076-11/ГГЭ-2494/07 от 21.10.2011 г.ФГУ Главгосэкспертиза</t>
  </si>
  <si>
    <t>№RU31-0155-МС от 28.07.2014г. Администрация Старооскольского городского округа,  срок до 28.06.2036</t>
  </si>
  <si>
    <t>приостановлено</t>
  </si>
  <si>
    <t>Накопительно-дренажный склад ОАО «Яковлевский рудник», Белгородская область, пос.Яковлево, ул.Южная.12</t>
  </si>
  <si>
    <t>АО "Яковлевский ГОК"</t>
  </si>
  <si>
    <t>№1096-06/ГГЭ-4112/03 от 18.12.2006г.ФГУ Главгосэкспертиза</t>
  </si>
  <si>
    <t>№749 от 04.12.2006г. Администрация Яковлевского района</t>
  </si>
  <si>
    <t xml:space="preserve"> "Дренажная шахта. Реконструкция подземного дренажного комплекса", Россия, 309500, юго-западный промрайон, площадка Фабричная, проезд-4, г. Старый Оскол, Белгородская обл .</t>
  </si>
  <si>
    <t>21.02.2013, №119-13/ГГЭ-2494/15, шифр пр.0181</t>
  </si>
  <si>
    <t>14.03.2013, RU 31303000-140, до  01.03.2018, Департамент по Недропользованию по ЦФО</t>
  </si>
  <si>
    <t>«ОАО «Стойленский ГОК», Развитие горных работ карьера на период 2011-2030гг. Электроснабжение карьера и технологического транспорта. ТРП-10 «Александровка»</t>
  </si>
  <si>
    <t>с</t>
  </si>
  <si>
    <t>№1063-13/ГГЭ-8486/15 от 08.11.2013 ФАУ "Главэкспертиза России"</t>
  </si>
  <si>
    <t xml:space="preserve">№RU31303000-295 от 17.12.2015 Департамент по недропользованию по центральному федеральному округу, до. 31.12.2020 </t>
  </si>
  <si>
    <t xml:space="preserve">ОАО "Комбинат КМАруда""Проходка и сроительство вертикального скипового ствола", Россия,309182, Белгородская область, г.Губкин, ул.Артема,2 . </t>
  </si>
  <si>
    <t>АО "Комбинат КМАруда"</t>
  </si>
  <si>
    <t>19.04.2013 №335-13/ГГЭ-7837/15</t>
  </si>
  <si>
    <t>01.07.2013, RU 31302000-150, до 31.12.2019, Департамент по недропользованию по ЦФО</t>
  </si>
  <si>
    <t>ОАО "Комбинат КМАруда" Проходка и строительство вертикального клетевого стпола, Россия,309182, Белгородская область, г.Губкин, ул.Артема,2 .</t>
  </si>
  <si>
    <t>01.07.2013, RU 31302000-149, до 31.12.2017, Департамент по недропользованию по ЦФО</t>
  </si>
  <si>
    <t>Трансп-вспомаг уклон, Гл. вентиляц. штрек,Гл. трансп штрек , Гл. откат штрек, Россия,309182, Белгородская область, г.Губкин, ул.Армема,2 .</t>
  </si>
  <si>
    <t>01.07.2013, RU 31302000-151, до31.12.2020, Департамент по недропользованию по ЦФО</t>
  </si>
  <si>
    <t>Выработки горизонта -500м,309076, Белгородская область, Яковлевский район, п.Яковлево, ул.Южная, 12</t>
  </si>
  <si>
    <t>27.05.2013, №441-13/ГГЭ-4112/15</t>
  </si>
  <si>
    <t>26.10.2012, RU 310101131-62, до 31.08.2014, Департамент по недрапользованию по ЦФО</t>
  </si>
  <si>
    <t xml:space="preserve">Подъездной ж.д. путь до станции "Закладочный комплекс №2" ,309076, Белгородская область, Яковлевский район, п.Яковлево, ул.Южная, 12 </t>
  </si>
  <si>
    <t>26.10.2012, RU 310101131-60, до 31.08.2014, Департамент по недрапользованию по ЦФО</t>
  </si>
  <si>
    <t>Станция "Закладочный комплекс №2", 309076, Белгородская область, Яковлевский район, п.Яковлево, ул.Южная, 12</t>
  </si>
  <si>
    <t>26.10.2012, RU 310101131-61, до 31.08.2014, Департамент по недрапользованию по ЦФО</t>
  </si>
  <si>
    <t>Автодорога №2, 309076, Белгородская область, Яковлевский район, п.Яковлево, ул.Южная, 12</t>
  </si>
  <si>
    <t>25.12.2012, RU 310101131-135, до 31.12.2015, Департамент по недрапользованию по ЦФО</t>
  </si>
  <si>
    <t xml:space="preserve">Горизонт минус 425. Сбойка между вентиляционными квершлагами №3 и №4. Яковлевский район, п.Яковлево, ул.Южная, 12  </t>
  </si>
  <si>
    <t>25.12.2012, RU 310101131-102, до 31.12.2015, Департамент по недрапользованию по ЦФО</t>
  </si>
  <si>
    <t>АБК шахты. Бытовой корпус. Яковлевский район, п.Яковлево, ул.Южная, 12</t>
  </si>
  <si>
    <t>№441-13/ГГЭ-4112/15</t>
  </si>
  <si>
    <t>13 мая 2013, RU310101131-141, Департамент по недрапользованию по ЦФО</t>
  </si>
  <si>
    <t>АО "Лебединский ГОК" Завод горячебрикетированного железа.Цех горячебрикетированного железа 3 очередь (ЦГБЖ-3)</t>
  </si>
  <si>
    <t>АО "Лебединский ГОК"</t>
  </si>
  <si>
    <t>ООО "Рудстрой"</t>
  </si>
  <si>
    <t>№684-13/ГГЭ-3758/02 ФАУ Главгосэкспертиза России</t>
  </si>
  <si>
    <t>15.10.2013г № RU31302000-2341 до15.10.2018 Администрация Губкинского Района</t>
  </si>
  <si>
    <t xml:space="preserve">Гермозона ствола №3 (Надшахтное здание ствола №3) Яковлевский район, п.Яковлево, ул.Южная, 12  </t>
  </si>
  <si>
    <t>26.10.2012, RU 310101131-40, до 31.12.2016, Департамент по Недропользованию по ЦФО</t>
  </si>
  <si>
    <t xml:space="preserve">Горизонт -425м. Вентиляционный уклон №2 Яковлевский район, п.Яковлево, ул.Южная, 12  </t>
  </si>
  <si>
    <t>25.12.2012, RU 310101131-92, до 31.12.2015, Департамент по Недропользованию по ЦФО</t>
  </si>
  <si>
    <t>«Горизонт – 425, вентиляционный восстающий ЦПП№4»</t>
  </si>
  <si>
    <t>№31-1-4-0001-12 от 17.01.2012 г.</t>
  </si>
  <si>
    <t>№RU310101131-91 от 25.12.12г.</t>
  </si>
  <si>
    <t>«Горизонт – 425, ЦПП№4»</t>
  </si>
  <si>
    <t>№RU310101131-89 от 25.12.12г.</t>
  </si>
  <si>
    <t>«Горизонт – 425, вентиляционный квершлаг №4 (ствол№4)»</t>
  </si>
  <si>
    <t>№906-12/ГГЭ-4112/15 от 21.09.12г.</t>
  </si>
  <si>
    <t>№RU310101131-100 от 25.12.12г.</t>
  </si>
  <si>
    <t>«Горизонт минус 370. Выработки ПОСО»</t>
  </si>
  <si>
    <t xml:space="preserve">№1096-06/ГГЭ-4112/03 от 18.12.2006 </t>
  </si>
  <si>
    <t>№RU310101131-124 от 31.12.12г., до 28.07.2016</t>
  </si>
  <si>
    <t>Проект увеличения производственной мощности ОАО "Комбинат КМАруда" Этап 1.Рудно-сырьевая база комбината. Увеличение производственной мощности по добыче руды за счет запасов нижних горизонтов коробковского месторождения. Здания и сооружения площадки клетевого ствола</t>
  </si>
  <si>
    <t>№335-13/ГГЭ-7837/15 от 19.04.2013</t>
  </si>
  <si>
    <t>№RU 31302000-214 от 28.07.2014г. до 31.12.2018г.</t>
  </si>
  <si>
    <t>Проект увеличения производственной мощности ОАО "Комбинат КМАруда" Этап 1.Рудно-сырьевая база комбината. Увеличение производственной мощности по добыче руды за счет запасов нижних горизонтов коробковского месторождения. Внешнее электроснабжение</t>
  </si>
  <si>
    <t>№RU 31302000-216 от 28.07.2014г. до 31.12.2017г.</t>
  </si>
  <si>
    <t>«Прирельсовый Склад цемента» Закладочный комплекс №2</t>
  </si>
  <si>
    <t>№441-13/ГГЭ-4112/15 от 27.05.2013</t>
  </si>
  <si>
    <t>№310101131-58 от 26.10.2014</t>
  </si>
  <si>
    <t>Горизонт -395 «Восточный квершлаг гор.-395»</t>
  </si>
  <si>
    <t>№906-12/ГГЭ-4112/15 от 21.09.2012г.</t>
  </si>
  <si>
    <t>№310101131-187 от 15.08.12г.</t>
  </si>
  <si>
    <t>Горизонт – 425 «вентиляционный квершлаг №3 (ствола №3)</t>
  </si>
  <si>
    <t xml:space="preserve">№RU 310101131-193 от 15.08.2014г. </t>
  </si>
  <si>
    <t>Горизонт – 370 «вентиляционный закладочный штрек»</t>
  </si>
  <si>
    <t xml:space="preserve">№RU 310101131-209 от 15.08.2014г. </t>
  </si>
  <si>
    <t>Горизонт -395 «Вентиляционный штрек гор.-395</t>
  </si>
  <si>
    <t>№906-12/ГГЭ-4112/15 от 21.09.2012г</t>
  </si>
  <si>
    <t xml:space="preserve">№RU 310101131-185 от 15.08.2014г. </t>
  </si>
  <si>
    <t>Хозяйственно-бытовая канализация. ЦПП</t>
  </si>
  <si>
    <t>№441-13/ГГЭ-4112/15 от 27.05.2013г</t>
  </si>
  <si>
    <t xml:space="preserve">№RU 310101131-259 от 28.07.2014г. </t>
  </si>
  <si>
    <t>КНС от АБК на 200 чел.</t>
  </si>
  <si>
    <t xml:space="preserve">№RU 310101131-241 от 28.07.2014г. </t>
  </si>
  <si>
    <t>КНС от РЭМУ</t>
  </si>
  <si>
    <t xml:space="preserve">№RU 310101131-242 от 28.07.2014г. </t>
  </si>
  <si>
    <t>ЛЭП-04 кВ от АБК на 200 чел, к КНС</t>
  </si>
  <si>
    <t xml:space="preserve">№RU 310101131-269 от 21.07.2014г. </t>
  </si>
  <si>
    <t>ЛЭП-04 кВ от РЭМУ к КНС</t>
  </si>
  <si>
    <t xml:space="preserve">№RU 310101131-270 от 21.07.2014г. </t>
  </si>
  <si>
    <t xml:space="preserve">Дренажный комплекс Лебединского карьера. Юго-Восточный штрек, протяженностью 5180 м.п. </t>
  </si>
  <si>
    <t>№972-06/ГГЭ-3758/02 от 30.11.2006г.</t>
  </si>
  <si>
    <t>№БЕЛ 1000001 ТПИ/С от 10.06.2010 до 30.12.2016</t>
  </si>
  <si>
    <t xml:space="preserve">Дренажный комплекс Лебединского карьера. 9-й диагональный штрек, протяженностью 1710 м.п. </t>
  </si>
  <si>
    <t>№БЕЛ 1000004 ТПИ/С ль 10.06.2010 до 30.12.2016</t>
  </si>
  <si>
    <t xml:space="preserve">Дренажный комплекс Лебединского карьера. 10-й диагональный штрек, протяженностью 1330 м.п. </t>
  </si>
  <si>
    <t>№БЕЛ 1000005 ТПИ/С от 10.06.2010 до 30.12.2016</t>
  </si>
  <si>
    <t>Дробильно-загрузочный комплекс скипового ствола, включая горизонт уборки просора, зумпф с насосной станцией и системой заездов</t>
  </si>
  <si>
    <t>№RU 31302000-276 от 02.02.2015г. до 31.12.2019г.</t>
  </si>
  <si>
    <t>Комплекс околоствольных выработок клетевого ствола на горизонтах -125м, -160м, -240м, -250м</t>
  </si>
  <si>
    <t>№RU 31302000-275 от 02.02.2015г. до 31.12.2017г.</t>
  </si>
  <si>
    <t>ОАО "Стойленский ГОК" Карьер. Увеличение добычи и транспортировки неокисленных железистых кварцитов до 36,8 млн.тонн в год с возможностью увеличения до 46,8 млн.тонн в год I этап строительства. Электроснабжение. Совмещенная тяговая подстанция №5 110/10 кВ и 110/6 кВ. Реконструкция"</t>
  </si>
  <si>
    <t>1. ООО СК "Строй Групп" 2.ОАО "Стойленский ГОК"</t>
  </si>
  <si>
    <t>№081-17/ГГЭ-8486/15 от 30.01.2017 выдано ГАУ Белгородской области "Управление государственной экспертизы"</t>
  </si>
  <si>
    <t>№31-RU31303000-375-2017 от 29.05.2017 до 05.05.2022, выдано Департаментом по недропользованию по ЦФО</t>
  </si>
  <si>
    <t xml:space="preserve"> 01.03.2019</t>
  </si>
  <si>
    <t>АО "Лебединский ГОК"Цех шихтоподготовки. Тракт приема, складирования, измельчения комковых флюсующих материалов</t>
  </si>
  <si>
    <t>№575-15/ГГЭ-3758/15 от 16.04.2006г.</t>
  </si>
  <si>
    <t>№RU31/302000-2819 от 25.05.2015г.до 25.08.2017г., выдано Администрацией Губкинского ГО</t>
  </si>
  <si>
    <t>АО "Лебединский ГОК"Обогатительная фабрика. Цех хвостового хозяйства. Ограждающие и разделительные гидротехнические сооружения хвостохранилища до отметки 250,0 м</t>
  </si>
  <si>
    <t>№1317-15/ГГЭ-3758/07 от 25.09.15</t>
  </si>
  <si>
    <t>№31-05-0562-2016МС от 26.02.16 до 31.12.28, выдано Министерством строительства и ЖКХ РФ</t>
  </si>
  <si>
    <t>Горизонт минус 370. выработки приема закладочной смеси. Закладочного комплекса №2</t>
  </si>
  <si>
    <t>№441-13/ГГЭ-4112/15 от 27.05.13</t>
  </si>
  <si>
    <t>№RU 310101131-211 от 15.07.14 до 31.12.16</t>
  </si>
  <si>
    <t>«ОАО «Лебединский ГОК» Фабрика окомкования. Реконструкция цеха обожженных окатышей»</t>
  </si>
  <si>
    <t>№ 31 RU31302000-3089-2016 от 04.07.16 до 04.04.2017г., выдано Администрацией Губкинского городского округа</t>
  </si>
  <si>
    <t xml:space="preserve">«ОАО «Стойленнский ГОК», Развитие горных работ карьера на период 2011-2030гг. Железнодорожный транспорт. Железнодорожные станции и посты. </t>
  </si>
  <si>
    <t>АО «Комбинат КМАруда» Межплощадочные сети</t>
  </si>
  <si>
    <t>Сети связи. "МСБ "Flexcom" (Шахта) Общая протяженность 8000м, мощность радиосигнала излучаемого кабелем 15 мВТ</t>
  </si>
  <si>
    <t>441-13/ГГЭ-4112/15 от 27.05.2013 ФАУ "Главгосэкспертиза Россиии"</t>
  </si>
  <si>
    <t>№310101131-328 от 24.10.2016г. До 31.12.2020г. Выдано Департаментом по недропользованию по ЦФО</t>
  </si>
  <si>
    <t>17.01.2017</t>
  </si>
  <si>
    <t>«ОАО «Стойленнский ГОК», Развитие горных работ карьера на период 2011-2030гг. Железнодорожный транспорт. Железнодорожные станции и посты. Пост 250 м.</t>
  </si>
  <si>
    <t>«Реконструкция магистрального газопровода ШБКБ на участке 120-160км»</t>
  </si>
  <si>
    <t>ООО "Газпром центрремонт"</t>
  </si>
  <si>
    <t>ООО "СТРОЙГАЗМОНТАЖ"</t>
  </si>
  <si>
    <t>№0343-11/СГЭ-2169/02 от 29.09.2011г. Выдано ФАУ "Главгосэкспертиза России" Саратовский филиал</t>
  </si>
  <si>
    <t>№31-000-44-2016 от 03.02.2016 до 09.09.2017 выдано Управлением архитектуры и строительства Белгородской области</t>
  </si>
  <si>
    <t>08.02.2017</t>
  </si>
  <si>
    <t>АО "Лебединский ГОК" "19-й Водосбросной штрек"</t>
  </si>
  <si>
    <t>№916-16/ГГЭ-10058/15 от 12.08.2016 ФАУ "ГЛАВГОСЭКСПЕРТИЗА РОССИИ"</t>
  </si>
  <si>
    <t>№31-3130200-2016-331 от 29.11.2016 выдан Департаментом по недропользоввнию по ЦФО до 29.11.2021</t>
  </si>
  <si>
    <t>АО "Лебединский ГОК" "27-й Водосбросной штрек"</t>
  </si>
  <si>
    <t>№31-3130200-2016-339 от 29.11.2016 выдан Департаментом по недропользоввнию по ЦФО до 29.11.2021</t>
  </si>
  <si>
    <t>АО "Лебединский ГОК" "Фабрика окомкования. Цех шихтоподготовки. Реконструкция системы газоочистки".</t>
  </si>
  <si>
    <t>№1002-16/ГГЭ-3758/15 от 07.09.2016 от 19.01.2017 ФАУ "ГЛАВГОСЭКСПЕРТИЗА РОССИИ"</t>
  </si>
  <si>
    <t>№31-RU31302000-3423-2017 от 17.10.2017</t>
  </si>
  <si>
    <t>ОАО "Стойленский ГОК" "Карьер.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Внутрикарьерный железнодорожный транспорт. Двухпутный перегон пост Восточный-существующий пост Юго-Восточный (перенос в конечное положение).</t>
  </si>
  <si>
    <t>№081-17/ГГЭ-8486/15 от 30.01.2017 ФАУ "ГЛАВГОСЭКСПЕРТИЗА РОССИИ"</t>
  </si>
  <si>
    <t>№31-RU31303000-349-2017 от 29/05/2017 выдан Департаментом по недропользоввнию по ЦФО до 05.05.2022</t>
  </si>
  <si>
    <t>ОАО "Стойленский ГОК" "Карьер.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Внутрикарьерный железнодорожный транспорт. Ж/д пост Восточный  (перенос в конечное положение).</t>
  </si>
  <si>
    <t>№31-RU31303000-348-2017 от 29.05.2017 выдан Департаментом по недропользоввнию по ЦФО до 05.05.2022</t>
  </si>
  <si>
    <t>ОАО "Стойленский ГОК" "Железнодорожный транспорт. Железнодорожные станции и посты. Ст.Западная. Перенос северного участка".</t>
  </si>
  <si>
    <t>№1063-13/ГГЭ-8486/15 от 08.11.2013 ФАУ "ГЛАВГОСЭКСПЕРТИЗА РОССИИ"</t>
  </si>
  <si>
    <t>№RU31303000-296 от 17.12.2015 выдан Департаментом по недропользоввнию по ЦФО до 31.12.2020</t>
  </si>
  <si>
    <t>ОАО "Стойленский ГОК" "Карьер. Увеличение добычи и транспортировки неокисленных железистых кварцитов до 36,8 млн.тонн в год с возможностью увеличения до 46,8 млн.тонн в год. I этап строительства. Поверхностный железнодорожный транспорт. Ж/д пост 226 м".</t>
  </si>
  <si>
    <t>№31-RU31518000-358 от 29.05.2017 выдан Департаментом по недропользоввнию по ЦФО до 29.05.2022</t>
  </si>
  <si>
    <t>АО "Лебединский ГОК" "Дренажная шахта "Центральная подземная подстанция гор.15м" инв.№1570091" Камера РУ-0,4кВ"</t>
  </si>
  <si>
    <t>№035-17/ГГЭ-3758/15 от 19.01.2017 ФАУ "ГЛАВГОСЭКСПЕРТИЗА РОССИИ"</t>
  </si>
  <si>
    <t>№31-RU31302000-398-2017 от 14.06.2017</t>
  </si>
  <si>
    <t>ПАО "ФСК ЕЭС" "Нежилое здание - Здание общеподстанционного пункта (ОПУ) №2"</t>
  </si>
  <si>
    <t>ПАО "ФСК ЕЭС"</t>
  </si>
  <si>
    <t>АО "ЦИУС ЕЭС"</t>
  </si>
  <si>
    <t>№0255-16/РГЭ-3205/02 от 02.09.16г. Ростовский филиал  ФГУ Главгосэкспертиза России</t>
  </si>
  <si>
    <t>№31-RU31303000-12386-2018 от 23.03.18г. Администрация Старооскольского ГО, срок до 23.03.2018</t>
  </si>
  <si>
    <t>ПАО "ФСК ЕЭС" "Открытое распределительное устройство (ОРУ) 500кВ №2"</t>
  </si>
  <si>
    <t>№31-RU31303000-12385-2018 от 23.03.18г. Администрация Старооскольского ГО, срок до 23.03.2018</t>
  </si>
  <si>
    <t>АО "Лебединский ГОК" "Полигон для захоронения промышленных отходов"</t>
  </si>
  <si>
    <t>№1179-17/ГГЭ-3758/07 от 03.11.2017 ФАУ "ГЛАВГОСЭКСПЕРТИЗА РОССИИ"</t>
  </si>
  <si>
    <t>№31-RU31302000-3624-2018 от 23.07.2018</t>
  </si>
  <si>
    <t>АО "Транснефть-Дружба" "Резервуар РВС-1000 №1,2 ЛПДС "Белгород"</t>
  </si>
  <si>
    <t xml:space="preserve">АО "Транснефть-Дружба" </t>
  </si>
  <si>
    <t>ООО "МонтажТехСтрой"</t>
  </si>
  <si>
    <t>№00147-18/ГГЭ-13054/11-02 от 15.06.18 ФАУ "ГЛАВГОСЭКСПЕРТИЗА РОССИИ"</t>
  </si>
  <si>
    <t>№RU31502301-047-2018 от 01.08.2017</t>
  </si>
  <si>
    <t>ОАО "Стойленский ГОК" "Обогатительная фабрика. Повышение производительности обогатительной фабрики до 42 млн.тонн в год со строительством секции дообогащения"</t>
  </si>
  <si>
    <t>№368-18/ГГЭ-10223/15 от 09.04.2018 ФАУ "Главгосэкспертиза России"</t>
  </si>
  <si>
    <t>№31-RU31303000-12685-2018 от 21.09.2018 до 21.09.2021выдано департаментом по недропользованию по ЦФО</t>
  </si>
  <si>
    <t>ОАО "Стойленский ГОК" "Карьер. Увеличение добычи и трансопртировки неокисленных железистых кварцитов до 36,8 млн.тонн в год с возможностью увеличения до 46,8  млн.тонн в год. I этап строительства. Автодороги и искусственные сооружения. Автодорога к меловому заводу"</t>
  </si>
  <si>
    <t>№081-17/ГГЭ-8486/15 от 30.01.2017-10223/15 от 09.04.2018 ФАУ "Главгосэкспертиза России"</t>
  </si>
  <si>
    <t>№31-RU31303000-373 от 29.05.2017 до05.05.2022выдано департаментом по недропользованию по ЦФО</t>
  </si>
  <si>
    <t>ОАО "Стойленский ГОК" "Карьер. Увеличение добычи и трансопртировки неокисленных железистых кварцитов до 36,8 млн.тонн в год с возможностью увеличения до 46,8  млн.тонн в год. I этап строительства. Автодороги и искусственные сооружения. Автодорога к складу ВВ"</t>
  </si>
  <si>
    <t>№31-RU31303000-374 от 29.05.2017 до05.05.2022выдано департаментом по недропользованию по ЦФО</t>
  </si>
  <si>
    <t>ОАО "Стойленский ГОК" "Карьер. Увеличение добычи и трансопртировки неокисленных железистых кварцитов до 36,8 млн.тонн в год с возможностью увеличения до 46,8  млн.тонн в год. I этап строительства. Автодороги и искусственные сооружения. Автодорожный путепровод"</t>
  </si>
  <si>
    <t>№31-RU31303000-372 от 29.05.2017 до05.05.2022 выдано департаментом по недропользованию по ЦФО</t>
  </si>
  <si>
    <t>Резервное топливное хранилище котельной</t>
  </si>
  <si>
    <t>ООО "ПромТехСервис"</t>
  </si>
  <si>
    <t>№441-13/ГГЭ-4112/15 выдано ФАУ "ГЛАВГОСЭКСПЕРТИЗА РОССИИ"</t>
  </si>
  <si>
    <t>№RU 310101131-218 от 28.07.2014 выдано Департаментом по недропользованию по ЦФО</t>
  </si>
  <si>
    <t>Кабельная эстакада от ПС15 до ER-003 и КТП-1</t>
  </si>
  <si>
    <t>№ЕГРЗ 31-1-1-3-002655-2018 от 15.10.2018 выдано ФАУ "ГЛАВГОСЭКСПЕРТИЗА РОССИИ"</t>
  </si>
  <si>
    <t>№31-31302000-457-2018 от 04.12.2018 выдано Департаментом по недропользованию по ЦФО срок до 15.04.2020</t>
  </si>
  <si>
    <t>Эстакада конвейеров подъемно-магистральных №1,№2</t>
  </si>
  <si>
    <t>№31-31302000-453-2018 от 04.12.2018 выдано Департаментом по недропользованию по ЦФО срок до 15.04.2020</t>
  </si>
  <si>
    <t>Буферный склад руды</t>
  </si>
  <si>
    <t>№31-31302000-461-2018 от 04.12.2018 выдано Департаментом по недропользованию по ЦФО срок до 15.04.2020</t>
  </si>
  <si>
    <t>Здание приводных и натяжных станций магистральных конвейеров №1,№2</t>
  </si>
  <si>
    <t>№31-31302000-458-2018 от 04.12.2018 выдано Департаментом по недропользованию по ЦФО срок до 15.04.2020</t>
  </si>
  <si>
    <t>Диспетчерский пункт</t>
  </si>
  <si>
    <t>№31-31302000-460-2018 от 04.12.2018 выдано Департаментом по недропользованию по ЦФО срок до 15.04.2020</t>
  </si>
  <si>
    <t>Камера аварийного воздухоснабжения №4</t>
  </si>
  <si>
    <t>№916-16/ГГЭ-10058/15 от 12.08.2016 выдано ФАУ "ГЛАВГОСЭКСПЕРТИЗА РОССИИ"</t>
  </si>
  <si>
    <t>№31-3130200-2016-342 от 29.11.2016 выдано Департаментом по недропользованию по ЦФО срок до 29.11.2021</t>
  </si>
  <si>
    <t>Штрек "С"</t>
  </si>
  <si>
    <t>№31-3130200-2016-345 от 29.11.2016 выдано Департаментом по недропользованию по ЦФО срок до 29.11.2021</t>
  </si>
  <si>
    <t>12-й Диагональный штрек</t>
  </si>
  <si>
    <t>№31-3130200-2016-330 от 29.11.2016 выдано Департаментом по недропользованию по ЦФО срок до 29.11.2021</t>
  </si>
  <si>
    <t>Камера аварийного воздухоснабжения №5</t>
  </si>
  <si>
    <t>№31-3130200-2016-343 от 29.11.2016 выдано Департаментом по недропользованию по ЦФО срок до 29.11.2021</t>
  </si>
  <si>
    <t>ВЛ 500 кВ Донская АЭС-Старый Оскол №2 с реконструкцией ПС 500 кВ Старый Оскол. Корректировка 2. III (а) этап</t>
  </si>
  <si>
    <t>№00-1-1-3-005348-2018 от 22.11.2018 Ростовский филиал  ФГУ Главгосэкспертиза России</t>
  </si>
  <si>
    <t>№00-000-0834-2018МС от 20.12.18г. Министерство строительства и жилищно-коммунального хозяйства РФ, срок до 07.05.2020</t>
  </si>
  <si>
    <t>Увеличение производственной мощности АО "Комбинат КМАруда". Этап 1. Рудно-сырьевая база Комбината Конвейерная галерея №2 с ПУ-3, общая площадь 502,7 кв.м, объем 2863,2 куб.м, площадь участков 204971 кв.м</t>
  </si>
  <si>
    <t>№31-1-1-3-008232-2018 от 21.12.2018 выдано ФАУ "Главгосэкспертиза России"</t>
  </si>
  <si>
    <t>№31-RU31302000-410-2018 от 21.02.2018, выдано Департаментом по недропользованию по ЦФО до 31.12.2019</t>
  </si>
  <si>
    <t>Увеличение производственной мощности АО "Комбинат КМАруда". Этап 1. Рудно-сырьевая база Комбината Конвейерная галерея №1 с ПУ-2, общая площадь 751,3 кв.м, объем 5494,3 куб.м, площадь участков 204971 кв.м</t>
  </si>
  <si>
    <t>№31-RU31302000-409-2018 от 21.02.2018, выдано Департаментом по недропользованию по ЦФО до 31.12.2019</t>
  </si>
  <si>
    <t>Увеличение производственной мощности АО "Комбинат КМАруда". Этап 1. Рудно-сырьевая база Комбината Главная вентиляторная установка, общая площадь 1524,4 кв.м, объем 22682,4  куб.м, площадь участков 1524,4 кв.м</t>
  </si>
  <si>
    <t>№31-RU31302000-406-2018 от 21.02.2018, выдано Департаментом по недропользованию по ЦФО до 31.12.2019</t>
  </si>
  <si>
    <t>Увеличение производственной мощности АО "Комбинат КМАруда". Этап 1. Рудно-сырьевая база Комбината. Конвейерная галерея №3 с ПУ-1, общая площадь 864,6 кв.м, объем 5938,5  куб.м, площадь участков 204971 кв.м</t>
  </si>
  <si>
    <t>№31-RU31302000-411-2018 от 21.02.2018, выдано Департаментом по недропользованию по ЦФО до 31.12.2019</t>
  </si>
  <si>
    <t>Курская область</t>
  </si>
  <si>
    <t>«ОАО «Михайловский ГОК». Развитие хвостового хозяйства и системы оборотного водоснабженитя (ОВ) с целью поддержания мощности комбината» по адресу: Курская область, г.Железногорск, Промплощадка 2, ЦХХ</t>
  </si>
  <si>
    <t>1. ПАО "Михайловский ГОК"                2. ПАО "Михайловский ГОК"</t>
  </si>
  <si>
    <t>1. ПАО "Михайловский ГОК"                      2. ПАО "Михайловский ГОК"</t>
  </si>
  <si>
    <t>№ 344-15/ГГЭ-9324/07 от 13.05.2015г. ФАУ "Главгосэкспертиза России"</t>
  </si>
  <si>
    <t>№ RU46-0297-МС от 16.04.2015 г выдано Министерством строительства и ЖКХ РФ сроком до 16.04.2030г.</t>
  </si>
  <si>
    <t>К1-11-5561 от 06.08.2015</t>
  </si>
  <si>
    <t>ЗОС</t>
  </si>
  <si>
    <t>«Курская АЭС-2. Подготовительный период. Внешнее электроснабжение стройбазы Курской АЭС-2. Выполнение комплекса инженерных изысканий. Разработка проектной и рабочей документации ПС-330/10 кВ» по адресу: Курская область, г.Курчатов, промышленная зона</t>
  </si>
  <si>
    <t>1.Акционерное общество «Российский концерн  по производству электрической и тепловой энергии на атомных станциях»          2.  Филиал Акционерного общества «Концерн Росэнергоатом» «Дирекция строящейся Курской АЭС-2</t>
  </si>
  <si>
    <t>1. Акционерное общество Нижегородская инжиниринговая компания "Атомэнергопроект"     Акционерное общество "Электроцентромонтаж"                 ООО "Курчатовское строительно-монтажное управление             2. Филиал Акционерного общества «Концерн Росэнергоатом» «Дирекция строящейся Курской АЭС-2</t>
  </si>
  <si>
    <t>№ 512-16/ГГЭ-9185/02 от 12.05.2016г. ФАУ "Главгосэкспертиза России</t>
  </si>
  <si>
    <t>№ 46-31-21-2016 от 17.06.2016г. Выдано Администрацией г.Курчатова Курской областит сроком до 31.12.2019г</t>
  </si>
  <si>
    <t>К1-13-4847 от 23.06.2016</t>
  </si>
  <si>
    <t>Выдано 29.03.2019          № 12-07/16</t>
  </si>
  <si>
    <t>Служебно-производственное здание Курской таможни в г. Курске по адресу: г. Курск, ул. 50 лет Октября</t>
  </si>
  <si>
    <t>1. Федеральная таможенная служба Центральное таможенное управление Курская таможня         2. Федеральная таможенная служба Курская таможня</t>
  </si>
  <si>
    <t>1. ОАО "Курская мостостроительная Фирма "Строймост"  2. Федеральная таможенная служба Курская таможня</t>
  </si>
  <si>
    <t xml:space="preserve">№1427-15/ГГЭ-10203/05 от 20.10.2015г.ФАУ «Главгосэкспертиза России» </t>
  </si>
  <si>
    <t>К1-13-69 от 11.01.2017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</si>
  <si>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«Северный бис штрек» по адресу: Курская область, в    6 км от г. Железногорска, Карьер             </t>
  </si>
  <si>
    <t>№1145-17/ГГЭ-9249/15 от 25 октября 2017 г. ФАУ «Главное Управление Государственной экспертизы России"</t>
  </si>
  <si>
    <t>№46-RU46301000-432-2018 от 14.03.2018 выдано Департаментом по недропользованию по Центральному Федеральному округу сроком до 01.03.2023</t>
  </si>
  <si>
    <t>К1-13-1968 от 26.03.2018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</si>
  <si>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«Северный штрек №2 бис (1)» по адресу: Курская область, в 6 км от г. Железногорска, Карьер      </t>
  </si>
  <si>
    <t>№46-RU46301000-426-2018 от 14.03.2018 выдано Департаментом по недропользованию по Центральному Федеральному округу сроком до 01.03.2023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</si>
  <si>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«Ходок к восстающему»  по адресу: Курская область, в6 км от г. Железногорска, Карьер      </t>
  </si>
  <si>
    <t>№46-RU46301000-431-2018 от 14.03.2018 выдано Департаментом по недропользованию по Центральному Федеральному округу сроком до 01.03.2023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</si>
  <si>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«Западный бис штрек»по адресу: Курская область, в6 км от г. Железногорска, Карьер   </t>
  </si>
  <si>
    <t>№46-RU46301000-422-2018 от 14.03.2018 выдано Департаментом по недропользованию по Центральному Федеральному округу сроком до 01.03.2023</t>
  </si>
  <si>
    <t>К1-13-5475 от 23.07.2018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</si>
  <si>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«ЦПП гор. -225м» по адресу: Курская область, в6 км от г. Железногорска, Карьер  </t>
  </si>
  <si>
    <t>№46-RU46301000-418-2018 от 14.03.2018 выдано Департаментом по недропользованию по Центральному Федеральному округу сроком до 01.03.2023</t>
  </si>
  <si>
    <t>К1-13-6340 от 24.08.2018</t>
  </si>
  <si>
    <t xml:space="preserve">«Развитие горных работ с увеличением производственной мощности Михайловского карьера по добыче неокисленных руд железистых кварцитов до 50млн. тонн в год. II этап» «Северный штрек №2 бис (2)» по адресу: Курская область, в6 км от г. Железногорска, Карьер  </t>
  </si>
  <si>
    <t>№46-RU46301000-424-2018 от 14.03.2018 выдано Департаментом по недропользованию по Центральному Федеральному округу сроком до 01.03.2023</t>
  </si>
  <si>
    <t>К1-13-7890 от 23.10.2018</t>
  </si>
  <si>
    <t xml:space="preserve">«ПАО «Михайловский ГОК». Дробильно-конвейерный комплекс в южной части железорудного карьера»по адресу: Курская область,          г. Железногорск, Карьер  </t>
  </si>
  <si>
    <t>1. ООО "Рудстрой" ООО "ИСКАДЕМ"         ООО "ЭМОС"         2. ПАО "Михайловский ГОК"</t>
  </si>
  <si>
    <t>№46-1-1-3-002674-2018 от 15 октября 2018 г. ФАУ «Главное Управление Государственной экспертизы России"</t>
  </si>
  <si>
    <t>№46-RU46301000-452-2018 от 30.11.2018 выдано Департаментом по недропользованию по Центральному Федеральному округу сроком до 30.12.2020</t>
  </si>
  <si>
    <t>К1-13-9254 от 06.12.2018</t>
  </si>
  <si>
    <t xml:space="preserve">«ПАО «Михайловский ГОК». Дробильно-конвейерный комплекс в южной части железорудного карьера. Система водоснабжения. Внеплощадочная сеть водопровода В3»по адресу:Курская область, г. Железногорск, Карьер  </t>
  </si>
  <si>
    <t>1. ООО "Рудстрой"         2. ПАО "Михайловский ГОК"</t>
  </si>
  <si>
    <t>№46-RU46301000-42-2018 от 17.12.2018 выдано Администрацией г. Железногорска Курской области сроком до 17.01.2021</t>
  </si>
  <si>
    <t>К1-13-10110 от 28.12.2018</t>
  </si>
  <si>
    <t xml:space="preserve">«ПАО «Михайловский ГОК». Дробильно-конвейерный комплекс в южной части железорудного карьера. Внешнее электроснабжение ДКК. Линия электропередач ВЛ 35кВ»по адресу:Курская область, г. Железногорск, Карьер  </t>
  </si>
  <si>
    <t>№46-RU46301000-43-2018 от 17.12.2018 выдано Администрацией г. Железногорска Курской области сроком до 17.01.2021</t>
  </si>
  <si>
    <t>К1-13-10111 от 28.12.2018</t>
  </si>
  <si>
    <t>Липецкая область</t>
  </si>
  <si>
    <t>"Строительство здания КДП в аэропорту г.Липецк",    Липецкая область, Липецкий район, с. Кузьминские Отвержки</t>
  </si>
  <si>
    <t>ФГУП  «Государственная корпорация по организации воздушного движения в Российской Федерации»</t>
  </si>
  <si>
    <t>1. АО "Концерн воздушно-космической обороны "Алмаз-Антей"                        2. филиал   «МЦ АУВД» ФГУП «Госкорпорация по ОрВД»</t>
  </si>
  <si>
    <t>№254-15/ГГЭ-9725/04 от 20.02.2015 ФАУ "Главгосэкспертиза России"</t>
  </si>
  <si>
    <t>1.№48-13-100-2015/ФАВТ-07 от 11.12.2015,       2.№ 48-13-387-2018/ФАВТ-07 от 06.06.2018, Федеральное агентство воздушного транспорта</t>
  </si>
  <si>
    <t xml:space="preserve">№Л1-12/13419 от 15.12.2015 </t>
  </si>
  <si>
    <t>консервация</t>
  </si>
  <si>
    <t>"Реконструкция и развитие аэропорта Липецк, Липецкая область. 4 этап строительства", Липецкая область, Липецкий район, с. Кузьминские Отвержки</t>
  </si>
  <si>
    <t>ОГКП  «Липецкий аэропорт»</t>
  </si>
  <si>
    <t>1.ОАО "ЕДСУ-3,  ОГУП"Липецкдоравтоцентр"                               2. ОАО "ПИиНИИ ВТ "Ленаэропроект"</t>
  </si>
  <si>
    <t>№274-11/СПЭ-0959/02 от 03.06.2011 Санкт-Петербургский филиал  ФГУ "Главгосэкспертиза России"</t>
  </si>
  <si>
    <t>№48-13-217-2016/ФАВТ-04 от 14.09.2016,  Федеральное агентство воздушного транспорта</t>
  </si>
  <si>
    <t>№Л1-16/8544 от 20.09.2016</t>
  </si>
  <si>
    <t>"ДЦ-2. Строительство комплекса печи №7. Участок приема, разгрузки и складирования кокса и углей для приготовления ПУТ", Липецк, пл. Металлургов,2 Левобережный округ</t>
  </si>
  <si>
    <t>ПАО "НЛМК"</t>
  </si>
  <si>
    <t xml:space="preserve">ООО "СМТ НЛМК"                                    </t>
  </si>
  <si>
    <t>№602-08/ГГЭ-4780/02 от 17.09.2008 ФГУ "Главгосэкспертиза России"</t>
  </si>
  <si>
    <t>№RU 48320000-60 от 12.03.2019 Департамент  градостроительства и архитектуры администрации г.Липецка</t>
  </si>
  <si>
    <t xml:space="preserve">№Л1-12/2189 от 19.03.2015 </t>
  </si>
  <si>
    <t>"КХП. Реконструкция цеха улавливания коксохимических продуктов с объединением потоков коксового газа коксовых батарей №№1,2,5,6", Липецк, пл. Металлургов,2 Левобережный округ</t>
  </si>
  <si>
    <t>ЗАО «ЛКХМ»</t>
  </si>
  <si>
    <t>№ 707-15/ГГЭ-9684/02 от 12.05.2015г.  ФГУ «Главгосэкспертиза России»</t>
  </si>
  <si>
    <t>№ 48-RU320000-107-2015 от 26.05.2015, Департамент  градостроительства и архитектуры администрации г.Липецка</t>
  </si>
  <si>
    <t>№Л1-12/5538 от 02.06.2015г.</t>
  </si>
  <si>
    <t>"Конвертерный цех №2. Реконструкция комплекса конвертера №2 с газоотводящим трактом и сооружение системы улавливания и очистки неорганизованных выбросов",  Липецк, пл. Металлургов,2 Левобережный округ</t>
  </si>
  <si>
    <t>ООО"ПЭМ", ООО "Теплосфера", ООО "Интрэк-монтаж"</t>
  </si>
  <si>
    <t xml:space="preserve">№941-16/ГГЭ-6455/15 от 18.08.2016 ФАУ «Главгосэкспертиза России» </t>
  </si>
  <si>
    <t>№48-42 701 000-231-2016 от 03.10.2016  Департамент  градостроительства и архитектуры администрации г.Липецка</t>
  </si>
  <si>
    <t>№Л1-16-9144 от 05.10.2016</t>
  </si>
  <si>
    <t xml:space="preserve">«ПАО «НЛМК». ДЦ-2. Система вдувания пылеугольного топлива в доменные печи №6 и №7. 3 этап строительства. Размораживающее устройство вагонов №1» Липецк, пл. Металлургов,2 </t>
  </si>
  <si>
    <t xml:space="preserve"> С</t>
  </si>
  <si>
    <t xml:space="preserve">№991-17/ГГЭ-2743/15 от 20.09.2017 ФАУ «Главгосэкспертиза России» </t>
  </si>
  <si>
    <t>№48-42 701 000-183-2017 от 05.10.2017  Департамент  градостроительства и архитектуры администрации г.Липецка</t>
  </si>
  <si>
    <t>№Л1-16-10768 от 29.10.2017</t>
  </si>
  <si>
    <t>выдано</t>
  </si>
  <si>
    <t xml:space="preserve">«ОАО «НЛМК». ДЦ-2. Реконструкция комплекса доменной печи №6»,  Липецк, пл. Металлургов,2 </t>
  </si>
  <si>
    <t>ООО "УДР-Екатеринбург",  ООО "ДДР-Липецк",  ООО "ПО Экотех"</t>
  </si>
  <si>
    <t>№ 641-17/ГГЭ-2743/15 от 13.06.2017  выдано ФГУ «Главгосэкспертиза России»</t>
  </si>
  <si>
    <t xml:space="preserve">№48-42 701 000-134-2017 от 04.08.2017  выдано   Департаментом  градостроительства и архитектуры администрации г.Липецка </t>
  </si>
  <si>
    <t>№Л1-16-11074 от 13.11.2017</t>
  </si>
  <si>
    <t xml:space="preserve"> «ОАО «НЛМК». ДЦ-2. Строительство блока воздухонагревателей для ДП-6», Липецк, пл Металлургов, 2</t>
  </si>
  <si>
    <t xml:space="preserve">ООО "УДР-Екатеринбург" </t>
  </si>
  <si>
    <t>№ 1408-17/ГГЭ-11589/15 от 25.12.2017  выдано ФАУ «Главгосэкспертиза России»</t>
  </si>
  <si>
    <t xml:space="preserve">№48-42 701 000-2-2018 от 16.01.2018    Департамент  градостроительства и архитектуры администрации г.Липецка </t>
  </si>
  <si>
    <t>№Л1-16-947 от 18.01.2018</t>
  </si>
  <si>
    <t>«Автомобильная дорога М-4 «Дон» - от Москвы через Воронеж,  Ростов-на-Дону, Краснодар до Новороссийска. Строительство транспортной развязки на км 334+500 автомобильной дороги М-4 «Дон» - от Москвы через Воронеж,  Ростов-на-Дону,  Краснодар  до Новороссийска, Липецкая область»,   Липецкая область, Становлянский район</t>
  </si>
  <si>
    <t xml:space="preserve">ГК  «Российские автомобильные дороги»  </t>
  </si>
  <si>
    <t>1. ООО "Дормостсервис"                                  2.ООО "Автодор-Инжиниринг"</t>
  </si>
  <si>
    <t>№ 1466-16/ГГЭ-10778/04 от 26.12.2016   ФАУ «Главгосэкспертиза России»</t>
  </si>
  <si>
    <t>№48-ru48514307-015-2018 от 13.04.2018    Федеральное дорожное агентство  Министерства транспорта РФ</t>
  </si>
  <si>
    <t>№Л1-16-5761 от 19.04.2018</t>
  </si>
  <si>
    <t>Тамбовская область</t>
  </si>
  <si>
    <t>«Строительство и реконструкция участков автомобильной дороги М-6 «Каспий» - из Москвы (от Каширы) через Тамбов, Волгоград до Астрахани. Реконструкция автомобильной дороги Р-22 «Каспий» автомобильная дорога М-4 «Дон»-Тамбов-Волгоград-Астрахань на участке км 386+000 – км 398+000, Тамбовская область»</t>
  </si>
  <si>
    <t>ФКУ УПРДОР Москва - Волгоград</t>
  </si>
  <si>
    <t>1. АО "Евродорстрой"    2.  АО "Севкавинстройпроект"</t>
  </si>
  <si>
    <t>№ 859-13/ГГЭ-8724/04 (№ в реестре 00-1-4-3708-13) от 27.09.2013, выдано ФАУ «Главгосэкспертиза России»</t>
  </si>
  <si>
    <t>№ 02-1/131 оот 13.11.2014, выдано ФДА Минтранса РФ</t>
  </si>
  <si>
    <t xml:space="preserve"> от 23.10.2014г. № 01-05/05-3842 (вх. Т1-17/4967 от 29.10.2014г.)</t>
  </si>
  <si>
    <t>«Реконструкция производства нитратов целлюлозы на основе внедрения современных универсальных технологических комплексов из унифицированного целлюлозного сырья (в целях внедрения технологии 2.1.6.57), ФКП «Тамбовский пороховой завод» г. Котовск Тамбовской области»</t>
  </si>
  <si>
    <t>Федеральное казенное предприятие «Тамбовский пороховой завод»</t>
  </si>
  <si>
    <t xml:space="preserve">Федеральным казенным предприятием «Алексинский химический комбинат» </t>
  </si>
  <si>
    <t>№ 437с-13/ГГЭ-8901/03 от 23.12.2013, выдано ФАУ «Главгосэкспертиза России»</t>
  </si>
  <si>
    <t xml:space="preserve">RU 68302000-11, выдано Администрацией г. Котовска от 17.04.2014 </t>
  </si>
  <si>
    <t xml:space="preserve">от 13.11.2014  № б/н (вх. Т1-17/5210 от 14.11.2014) </t>
  </si>
  <si>
    <t>р</t>
  </si>
  <si>
    <t xml:space="preserve">№ 436С-15/ГГЭ-9836/03 от 14.12.2015, ФАУ «Главгосэкспертиза России» </t>
  </si>
  <si>
    <t>№ 68-25-0947-2017МС от 01.05.2017, Минстрой РФ</t>
  </si>
  <si>
    <t>изв. № 1 от 04.04.2017 (исх. №  31/1475 от 04.04.2017)(вх. № Т1-16-2338 от 27.04.2017)</t>
  </si>
  <si>
    <t>«МНПП «Уфа-Западное направление» Дн 500. Участок «Соседка-Никольское» 1105-1120 км, 1178-1196 км. Реконструкция»</t>
  </si>
  <si>
    <t>АО «Транснефть-Дружба»</t>
  </si>
  <si>
    <t>1. ООО «Трубопроводстрой»;
2. ООО "Транснефть Надзор"</t>
  </si>
  <si>
    <t>№ 68-000-1291-2018МС от 05.02.2018 г., выдано Администрацией Бондарского района Тамбовской области</t>
  </si>
  <si>
    <t>от 21.02.2018г. № 21/02 (исх. № ТСД-05-11-08/5708 от 21.02.2018г.) (вх. Т1-16-1459 от 06.03.2018г.)</t>
  </si>
  <si>
    <t xml:space="preserve">выдано </t>
  </si>
  <si>
    <t>«Резервуар РВС-20000 №106 ЛПДС «Никольское». Строительство»</t>
  </si>
  <si>
    <t>1. ООО "МонтажТехСтрой";
2. ООО "Транснефть Надзор"</t>
  </si>
  <si>
    <t>№ RU 68507000-297-2017, от 11.12.2017 , выдано админ. Мичуринского р-на Тамбовской обл</t>
  </si>
  <si>
    <t>от 22.12.2017г. № 01 (исх. № ТДР-300-04-01-22/55420 от 26.12.2017г.) (вх. Т1-16-1 от 09.01.2018г.)</t>
  </si>
  <si>
    <t>«Резервуар РВС-20000 №107 ЛПДС «Никольское». Строительство»</t>
  </si>
  <si>
    <t>№ RU 68507000-296-2017, выдано 11.12.2017 Аадмин. Мичуринского р-на Тамбовской обл</t>
  </si>
  <si>
    <t>от 22.12.2017г. № 02 (исх. № ТДР-300-04-01-22/55420 от 26.12.2017г.) (вх. Т1-16-1 от 09.01.2018г.)</t>
  </si>
  <si>
    <t>"Реконструкция участка МН "Куйбышев - Унеча - Мозырь -1" 616 - 658 км</t>
  </si>
  <si>
    <t xml:space="preserve">№ 68-000-1163-2017МС от 10.10.2017 г., выдано Министерством строительства и жилищно-коммунального хозяйства Российской Федерации </t>
  </si>
  <si>
    <t>от 19.10.2017г. № 11/616-658 (исх. № ТСД-05-10-03-03/41418-КТ от 19.10.2017г.) (вх. Т1-16-6680 от 25.10.2017г.)</t>
  </si>
  <si>
    <t>«МН «Куйбышев – Унеча – 1». НПС «Никольское-1». Реконструкция с заменой технологических трубопроводов»</t>
  </si>
  <si>
    <t>ООО СМУ «Трубопроводстрой»</t>
  </si>
  <si>
    <t xml:space="preserve">№ RU 68507000-41-2018, выдано от 22.03.2018 , админ. Мичуринского р-на Тамбовской обл. </t>
  </si>
  <si>
    <t>от 22.05.2018г. №03 (исх. № ТСД-05-11-08/16737 от 222.05.2018г.) (вх. Т1-16-3287 от 04.06.2018г.)</t>
  </si>
  <si>
    <t>«МН Куйбышев – Унеча – 2 участок Клин – Никольское (ППМН р. Усть – Хмелина) 665 км. Реконструкция».</t>
  </si>
  <si>
    <t>1. ООО "Подводник";
2. ООО "Транснефть Надзор"</t>
  </si>
  <si>
    <t>№ RU 68-501-420-11-2018, выдано 08.05.2018  админ. Бондарского р-на Тамбовской обл</t>
  </si>
  <si>
    <t>от 22.05.2018г. № 22/05-1 (исх. № ТДР-300-04-01-11/16526 от 23.04.2018г.) (вх. Т1-16-2612 от 24.04.2018г.)</t>
  </si>
  <si>
    <t>«Реконструкция полигона захоронения твердых коммунальных отходов по адресу: Тамбовская область, Никифоровский район, северо-восток кадастрового квартала 68:11:1101039» (1 этап)</t>
  </si>
  <si>
    <t>АО «Тамбовская сетевая компания»</t>
  </si>
  <si>
    <t>1. ООО "АРКС 7"</t>
  </si>
  <si>
    <t>№ 68-511-000-34-2018, выдано 25.05.2018  админ. Никифоровского р-на Тамбовской обл.</t>
  </si>
  <si>
    <t>от 18.06.2018г. № 1 (вх. Т1-16-3512 от 18.06.2018г.)</t>
  </si>
  <si>
    <t>«Резервуар РВС-10000 №7 ЛПДС «Никольское» Строительство».</t>
  </si>
  <si>
    <t xml:space="preserve">1. АО «Транснефть-Дружба»  </t>
  </si>
  <si>
    <t>1. ООО «МонтажТехСтрой ;
2. ООО "Транснефть Надзор"</t>
  </si>
  <si>
    <t>№ RU 68507000-136-2018, выдано 14.08.2018 админ. Мичуринского р-на Тамбовской обл</t>
  </si>
  <si>
    <t>от 30.08.2018г. № 1 (вх. Т1-16-5326 от 03.09.2018г.)</t>
  </si>
  <si>
    <t xml:space="preserve">№ RU 68507000-139-2018, выдано 18.10.2018 админ. Мичуринского р-на Тамбовской обл. </t>
  </si>
  <si>
    <t>от 29.10.2018г. № 0 1 (вх. Т1-16-7654 от 06.11.2018)</t>
  </si>
  <si>
    <r>
      <t xml:space="preserve">№46 RU-46302000-3391-2016 от 07.12.2016г. выдано  Комитетом архитектуры и градостроительства г. Курска срок действия до 07.03.2018               </t>
    </r>
    <r>
      <rPr>
        <b/>
        <sz val="12"/>
        <color theme="1"/>
        <rFont val="Times New Roman"/>
        <family val="1"/>
        <charset val="204"/>
      </rPr>
      <t>( в связи с расторжение госконтракта между заказчиком и подрядчиком решается вопрос об анулировании разрешения на строительство)</t>
    </r>
  </si>
  <si>
    <r>
      <t>«</t>
    </r>
    <r>
      <rPr>
        <sz val="12"/>
        <color theme="1"/>
        <rFont val="Times New Roman"/>
        <family val="1"/>
        <charset val="204"/>
      </rPr>
      <t>Реконструкция производства под выпуск пороховых зарядов и выстрелов (в целях внедрения технологий №№ 2.1.6.44, 2.1.6.67, 2.2.6.5)»</t>
    </r>
  </si>
  <si>
    <r>
      <t>№ 0095-16/СГЭ-4633/02, от 15</t>
    </r>
    <r>
      <rPr>
        <sz val="12"/>
        <color theme="1"/>
        <rFont val="Times New Roman"/>
        <family val="1"/>
        <charset val="204"/>
      </rPr>
      <t>.03.2016г., выдано Саратовским филиалом ФАУ «Главгосэкспертиза России»</t>
    </r>
  </si>
  <si>
    <r>
      <t>№ 0371-17/СГЭ-5010/02 от 28</t>
    </r>
    <r>
      <rPr>
        <sz val="12"/>
        <color theme="1"/>
        <rFont val="Times New Roman"/>
        <family val="1"/>
        <charset val="204"/>
      </rPr>
      <t>.11.2017 (№ в Реестре 00-1-1-3-3172-17), выдано Саратовским филиалом ФАУ «Главгосэкспертиза России»</t>
    </r>
  </si>
  <si>
    <r>
      <t>№ 0373-17/СГЭ-5011/02 от 28</t>
    </r>
    <r>
      <rPr>
        <sz val="12"/>
        <color theme="1"/>
        <rFont val="Times New Roman"/>
        <family val="1"/>
        <charset val="204"/>
      </rPr>
      <t>.11.2017, выдано Саратовским филиалом ФАУ «Главгосэкспертиза России»</t>
    </r>
  </si>
  <si>
    <r>
      <t>№ 0084-17/СГЭ-4942/02 от 12</t>
    </r>
    <r>
      <rPr>
        <sz val="12"/>
        <color theme="1"/>
        <rFont val="Times New Roman"/>
        <family val="1"/>
        <charset val="204"/>
      </rPr>
      <t>.04.2017г., выдано Саратовским филиалом ФАУ «Главгосэкспертиза России"</t>
    </r>
  </si>
  <si>
    <r>
      <t>№ 0286-17/СГЭ-5064/02 от 28</t>
    </r>
    <r>
      <rPr>
        <sz val="12"/>
        <color theme="1"/>
        <rFont val="Times New Roman"/>
        <family val="1"/>
        <charset val="204"/>
      </rPr>
      <t>.09.2017г (№ в Реестре 00-1-1-3-2555-17), выдано Саратовским филиалом ФАУ «Главгосэкспертиза России»</t>
    </r>
  </si>
  <si>
    <r>
      <t>№ 0293-17/СГЭ-5063/02 от 11</t>
    </r>
    <r>
      <rPr>
        <sz val="12"/>
        <color theme="1"/>
        <rFont val="Times New Roman"/>
        <family val="1"/>
        <charset val="204"/>
      </rPr>
      <t>.10.2017г, выдано Саратовским филиалом ФАУ «Главгосэкспертиза России»</t>
    </r>
  </si>
  <si>
    <r>
      <t>№ 00025-18/СГЭ-12540/902 от 15</t>
    </r>
    <r>
      <rPr>
        <sz val="12"/>
        <color theme="1"/>
        <rFont val="Times New Roman"/>
        <family val="1"/>
        <charset val="204"/>
      </rPr>
      <t>.05.2018, выдано Саратовским филиалом ФАУ «Главгосэкспертиза России»</t>
    </r>
  </si>
  <si>
    <r>
      <t>№ 0144-18/СГЭ-5282/02 от 27</t>
    </r>
    <r>
      <rPr>
        <sz val="12"/>
        <color theme="1"/>
        <rFont val="Times New Roman"/>
        <family val="1"/>
        <charset val="204"/>
      </rPr>
      <t>.03.2018, выдано Саратовским филиалом ФАУ «Главгосэкспертиза России»</t>
    </r>
  </si>
  <si>
    <r>
      <t>«Испытательная лаборатория ЛПДС «Никольское» Строительство»</t>
    </r>
    <r>
      <rPr>
        <sz val="12"/>
        <color theme="1"/>
        <rFont val="Times New Roman"/>
        <family val="1"/>
        <charset val="204"/>
      </rPr>
      <t>.</t>
    </r>
  </si>
  <si>
    <r>
      <t>№ 0145-18/ГГЭ-13049/11-01 от 13</t>
    </r>
    <r>
      <rPr>
        <sz val="12"/>
        <color theme="1"/>
        <rFont val="Times New Roman"/>
        <family val="1"/>
        <charset val="204"/>
      </rPr>
      <t>.06.2018 (№ в Реестре 00-1-1-3-1631-18), выдано ФАУ «Главгосэкспертиза России»</t>
    </r>
  </si>
  <si>
    <t>"Камера запуска СОД на ЛПДС "Никольское" МНПП "Никольское - Воронеж" Дн500 Реконструкция"</t>
  </si>
  <si>
    <t>1. ООО «Спецрегионстрой" ;
2. ООО "Транснефть Надзор"</t>
  </si>
  <si>
    <r>
      <t>№ 00-1-1-3-2554-18 от 28</t>
    </r>
    <r>
      <rPr>
        <sz val="11"/>
        <color theme="1"/>
        <rFont val="Times New Roman"/>
        <family val="1"/>
        <charset val="204"/>
      </rPr>
      <t>.09.2018  выдано ФАУ «Главгосэкспертиза России» г. Москва</t>
    </r>
  </si>
  <si>
    <t xml:space="preserve">№ RU 68507000-1-2019, выдано 15.01.2019 админ. Мичуринского р-на Тамбовской обл. </t>
  </si>
  <si>
    <t>от 12.03.2019  № 0 1 (вх. Т1-16-1734 от 12.03.2019)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</si>
</sst>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_-* \-#,##0.00\ &quot;р.&quot;;_-* &quot;-&quot;??\ &quot;р.&quot;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quotePrefix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textRotation="90"/>
    </xf>
    <xf numFmtId="0" fontId="9" fillId="3" borderId="15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14" fontId="1" fillId="3" borderId="15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8" fillId="3" borderId="15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 wrapText="1"/>
    </xf>
    <xf numFmtId="0" fontId="9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5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justify" vertical="top"/>
    </xf>
    <xf numFmtId="1" fontId="1" fillId="3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14" fillId="0" borderId="15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15" fillId="0" borderId="15" xfId="0" applyFont="1" applyBorder="1" applyAlignment="1">
      <alignment vertical="top"/>
    </xf>
  </cellXfs>
  <cellStyles count="1">
    <cellStyle name="Обычный" xfId="0" builtinId="0"/>
  </cellStyles>
  <dxfs count="193"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tabSelected="1" topLeftCell="A144" zoomScale="75" zoomScaleNormal="75" workbookViewId="0">
      <selection activeCell="Q146" sqref="Q146"/>
    </sheetView>
  </sheetViews>
  <sheetFormatPr defaultRowHeight="15" x14ac:dyDescent="0.25"/>
  <cols>
    <col min="1" max="1" width="5.28515625" customWidth="1"/>
    <col min="2" max="2" width="6.28515625" customWidth="1"/>
    <col min="3" max="3" width="9.85546875" customWidth="1"/>
    <col min="4" max="4" width="29.7109375" customWidth="1"/>
    <col min="5" max="5" width="6.42578125" customWidth="1"/>
    <col min="6" max="6" width="12.2851562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5703125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68" t="s">
        <v>1</v>
      </c>
      <c r="N2" s="68"/>
      <c r="O2" s="68"/>
    </row>
    <row r="3" spans="1:15" ht="15.75" x14ac:dyDescent="0.25">
      <c r="M3" s="68" t="s">
        <v>2</v>
      </c>
      <c r="N3" s="68"/>
      <c r="O3" s="68"/>
    </row>
    <row r="4" spans="1:15" ht="15.75" x14ac:dyDescent="0.25">
      <c r="M4" s="68" t="s">
        <v>3</v>
      </c>
      <c r="N4" s="68"/>
      <c r="O4" s="68"/>
    </row>
    <row r="5" spans="1:15" ht="15.75" x14ac:dyDescent="0.25">
      <c r="M5" s="68" t="s">
        <v>4</v>
      </c>
      <c r="N5" s="68"/>
      <c r="O5" s="68"/>
    </row>
    <row r="6" spans="1:15" ht="15.75" x14ac:dyDescent="0.25">
      <c r="M6" s="3" t="s">
        <v>25</v>
      </c>
      <c r="N6" s="4"/>
      <c r="O6" s="4"/>
    </row>
    <row r="7" spans="1:15" ht="15.75" x14ac:dyDescent="0.25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customHeight="1" x14ac:dyDescent="0.25">
      <c r="D9" s="5"/>
      <c r="E9" s="5"/>
      <c r="F9" s="5"/>
      <c r="G9" s="5"/>
      <c r="H9" s="5"/>
      <c r="I9" s="5"/>
      <c r="J9" s="5"/>
      <c r="K9" s="5"/>
      <c r="L9" s="5"/>
      <c r="M9" s="68" t="s">
        <v>1</v>
      </c>
      <c r="N9" s="68"/>
      <c r="O9" s="68"/>
    </row>
    <row r="10" spans="1:15" ht="15.75" x14ac:dyDescent="0.25">
      <c r="M10" s="68" t="s">
        <v>2</v>
      </c>
      <c r="N10" s="68"/>
      <c r="O10" s="68"/>
    </row>
    <row r="11" spans="1:15" ht="15.75" x14ac:dyDescent="0.25">
      <c r="M11" s="68" t="s">
        <v>3</v>
      </c>
      <c r="N11" s="68"/>
      <c r="O11" s="68"/>
    </row>
    <row r="12" spans="1:15" ht="15.75" x14ac:dyDescent="0.25">
      <c r="M12" s="68" t="s">
        <v>4</v>
      </c>
      <c r="N12" s="68"/>
      <c r="O12" s="68"/>
    </row>
    <row r="13" spans="1:15" ht="15.75" x14ac:dyDescent="0.25">
      <c r="M13" s="3" t="s">
        <v>6</v>
      </c>
      <c r="N13" s="4"/>
      <c r="O13" s="4"/>
    </row>
    <row r="15" spans="1:15" x14ac:dyDescent="0.25">
      <c r="A15" s="75" t="s">
        <v>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15.75" x14ac:dyDescent="0.25">
      <c r="A16" s="76" t="s">
        <v>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58.5" customHeight="1" thickBot="1" x14ac:dyDescent="0.3">
      <c r="A17" s="77" t="s">
        <v>111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ht="21.75" customHeight="1" x14ac:dyDescent="0.25">
      <c r="A18" s="69" t="s">
        <v>9</v>
      </c>
      <c r="B18" s="71" t="s">
        <v>10</v>
      </c>
      <c r="C18" s="71" t="s">
        <v>11</v>
      </c>
      <c r="D18" s="73" t="s">
        <v>12</v>
      </c>
      <c r="E18" s="71" t="s">
        <v>13</v>
      </c>
      <c r="F18" s="73" t="s">
        <v>14</v>
      </c>
      <c r="G18" s="73" t="s">
        <v>15</v>
      </c>
      <c r="H18" s="73" t="s">
        <v>16</v>
      </c>
      <c r="I18" s="73" t="s">
        <v>17</v>
      </c>
      <c r="J18" s="78" t="s">
        <v>18</v>
      </c>
      <c r="K18" s="84" t="s">
        <v>19</v>
      </c>
      <c r="L18" s="78" t="s">
        <v>20</v>
      </c>
      <c r="M18" s="79"/>
      <c r="N18" s="80"/>
      <c r="O18" s="81" t="s">
        <v>21</v>
      </c>
    </row>
    <row r="19" spans="1:15" ht="74.25" customHeight="1" thickBot="1" x14ac:dyDescent="0.3">
      <c r="A19" s="70"/>
      <c r="B19" s="72"/>
      <c r="C19" s="72"/>
      <c r="D19" s="74"/>
      <c r="E19" s="72"/>
      <c r="F19" s="74"/>
      <c r="G19" s="74"/>
      <c r="H19" s="74"/>
      <c r="I19" s="74"/>
      <c r="J19" s="83"/>
      <c r="K19" s="85"/>
      <c r="L19" s="6" t="s">
        <v>22</v>
      </c>
      <c r="M19" s="7" t="s">
        <v>23</v>
      </c>
      <c r="N19" s="6" t="s">
        <v>24</v>
      </c>
      <c r="O19" s="82"/>
    </row>
    <row r="20" spans="1:15" ht="10.5" customHeight="1" x14ac:dyDescent="0.25">
      <c r="A20" s="11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3">
        <v>10</v>
      </c>
      <c r="K20" s="13">
        <v>11</v>
      </c>
      <c r="L20" s="13">
        <v>12</v>
      </c>
      <c r="M20" s="11">
        <v>13</v>
      </c>
      <c r="N20" s="14">
        <v>14</v>
      </c>
      <c r="O20" s="15">
        <v>15</v>
      </c>
    </row>
    <row r="21" spans="1:15" ht="207" customHeight="1" x14ac:dyDescent="0.25">
      <c r="A21" s="16">
        <v>1</v>
      </c>
      <c r="B21" s="16" t="s">
        <v>26</v>
      </c>
      <c r="C21" s="16" t="s">
        <v>104</v>
      </c>
      <c r="D21" s="16" t="s">
        <v>28</v>
      </c>
      <c r="E21" s="16" t="s">
        <v>29</v>
      </c>
      <c r="F21" s="16" t="s">
        <v>30</v>
      </c>
      <c r="G21" s="16" t="s">
        <v>31</v>
      </c>
      <c r="H21" s="16" t="s">
        <v>32</v>
      </c>
      <c r="I21" s="16" t="s">
        <v>33</v>
      </c>
      <c r="J21" s="16" t="s">
        <v>34</v>
      </c>
      <c r="K21" s="9">
        <v>2</v>
      </c>
      <c r="L21" s="9">
        <v>18</v>
      </c>
      <c r="M21" s="9">
        <v>2</v>
      </c>
      <c r="N21" s="9">
        <v>1</v>
      </c>
      <c r="O21" s="9" t="s">
        <v>36</v>
      </c>
    </row>
    <row r="22" spans="1:15" ht="156" customHeight="1" x14ac:dyDescent="0.25">
      <c r="A22" s="16">
        <v>2</v>
      </c>
      <c r="B22" s="16" t="s">
        <v>26</v>
      </c>
      <c r="C22" s="16" t="s">
        <v>104</v>
      </c>
      <c r="D22" s="16" t="s">
        <v>37</v>
      </c>
      <c r="E22" s="16" t="s">
        <v>38</v>
      </c>
      <c r="F22" s="16" t="s">
        <v>39</v>
      </c>
      <c r="G22" s="16" t="s">
        <v>40</v>
      </c>
      <c r="H22" s="16" t="s">
        <v>41</v>
      </c>
      <c r="I22" s="16" t="s">
        <v>42</v>
      </c>
      <c r="J22" s="16" t="s">
        <v>43</v>
      </c>
      <c r="K22" s="9">
        <v>1</v>
      </c>
      <c r="L22" s="9">
        <v>2</v>
      </c>
      <c r="M22" s="9">
        <v>1</v>
      </c>
      <c r="N22" s="9">
        <v>1</v>
      </c>
      <c r="O22" s="9" t="s">
        <v>36</v>
      </c>
    </row>
    <row r="23" spans="1:15" ht="146.25" customHeight="1" x14ac:dyDescent="0.25">
      <c r="A23" s="16">
        <v>3</v>
      </c>
      <c r="B23" s="16" t="s">
        <v>26</v>
      </c>
      <c r="C23" s="16" t="s">
        <v>104</v>
      </c>
      <c r="D23" s="16" t="s">
        <v>44</v>
      </c>
      <c r="E23" s="16" t="s">
        <v>35</v>
      </c>
      <c r="F23" s="16" t="s">
        <v>45</v>
      </c>
      <c r="G23" s="16" t="s">
        <v>46</v>
      </c>
      <c r="H23" s="16" t="s">
        <v>47</v>
      </c>
      <c r="I23" s="16" t="s">
        <v>48</v>
      </c>
      <c r="J23" s="16" t="s">
        <v>49</v>
      </c>
      <c r="K23" s="9">
        <v>4</v>
      </c>
      <c r="L23" s="9">
        <v>10</v>
      </c>
      <c r="M23" s="9">
        <v>2</v>
      </c>
      <c r="N23" s="9">
        <v>2</v>
      </c>
      <c r="O23" s="9" t="s">
        <v>36</v>
      </c>
    </row>
    <row r="24" spans="1:15" ht="113.25" customHeight="1" x14ac:dyDescent="0.25">
      <c r="A24" s="16">
        <v>4</v>
      </c>
      <c r="B24" s="16" t="s">
        <v>26</v>
      </c>
      <c r="C24" s="16" t="s">
        <v>104</v>
      </c>
      <c r="D24" s="17" t="s">
        <v>50</v>
      </c>
      <c r="E24" s="16" t="s">
        <v>38</v>
      </c>
      <c r="F24" s="17" t="s">
        <v>54</v>
      </c>
      <c r="G24" s="16" t="s">
        <v>55</v>
      </c>
      <c r="H24" s="17" t="s">
        <v>57</v>
      </c>
      <c r="I24" s="17" t="s">
        <v>61</v>
      </c>
      <c r="J24" s="17" t="s">
        <v>65</v>
      </c>
      <c r="K24" s="9">
        <v>0</v>
      </c>
      <c r="L24" s="9">
        <v>0</v>
      </c>
      <c r="M24" s="9">
        <v>0</v>
      </c>
      <c r="N24" s="9">
        <v>0</v>
      </c>
      <c r="O24" s="9" t="s">
        <v>36</v>
      </c>
    </row>
    <row r="25" spans="1:15" ht="114" customHeight="1" x14ac:dyDescent="0.25">
      <c r="A25" s="16">
        <v>5</v>
      </c>
      <c r="B25" s="16" t="s">
        <v>26</v>
      </c>
      <c r="C25" s="16" t="s">
        <v>104</v>
      </c>
      <c r="D25" s="17" t="s">
        <v>51</v>
      </c>
      <c r="E25" s="16" t="s">
        <v>38</v>
      </c>
      <c r="F25" s="17" t="s">
        <v>54</v>
      </c>
      <c r="G25" s="16" t="s">
        <v>55</v>
      </c>
      <c r="H25" s="17" t="s">
        <v>58</v>
      </c>
      <c r="I25" s="17" t="s">
        <v>62</v>
      </c>
      <c r="J25" s="17" t="s">
        <v>66</v>
      </c>
      <c r="K25" s="9">
        <v>0</v>
      </c>
      <c r="L25" s="9">
        <v>0</v>
      </c>
      <c r="M25" s="9">
        <v>0</v>
      </c>
      <c r="N25" s="9">
        <v>0</v>
      </c>
      <c r="O25" s="9" t="s">
        <v>36</v>
      </c>
    </row>
    <row r="26" spans="1:15" ht="98.25" customHeight="1" x14ac:dyDescent="0.25">
      <c r="A26" s="16">
        <v>6</v>
      </c>
      <c r="B26" s="16" t="s">
        <v>26</v>
      </c>
      <c r="C26" s="16" t="s">
        <v>104</v>
      </c>
      <c r="D26" s="17" t="s">
        <v>52</v>
      </c>
      <c r="E26" s="16" t="s">
        <v>38</v>
      </c>
      <c r="F26" s="17" t="s">
        <v>54</v>
      </c>
      <c r="G26" s="16" t="s">
        <v>55</v>
      </c>
      <c r="H26" s="17" t="s">
        <v>59</v>
      </c>
      <c r="I26" s="17" t="s">
        <v>63</v>
      </c>
      <c r="J26" s="17" t="s">
        <v>67</v>
      </c>
      <c r="K26" s="9">
        <v>0</v>
      </c>
      <c r="L26" s="9">
        <v>0</v>
      </c>
      <c r="M26" s="9">
        <v>0</v>
      </c>
      <c r="N26" s="9">
        <v>0</v>
      </c>
      <c r="O26" s="9" t="s">
        <v>36</v>
      </c>
    </row>
    <row r="27" spans="1:15" ht="101.25" customHeight="1" x14ac:dyDescent="0.25">
      <c r="A27" s="16">
        <v>7</v>
      </c>
      <c r="B27" s="16" t="s">
        <v>26</v>
      </c>
      <c r="C27" s="16" t="s">
        <v>104</v>
      </c>
      <c r="D27" s="17" t="s">
        <v>53</v>
      </c>
      <c r="E27" s="16" t="s">
        <v>38</v>
      </c>
      <c r="F27" s="17" t="s">
        <v>54</v>
      </c>
      <c r="G27" s="16" t="s">
        <v>56</v>
      </c>
      <c r="H27" s="17" t="s">
        <v>60</v>
      </c>
      <c r="I27" s="17" t="s">
        <v>64</v>
      </c>
      <c r="J27" s="17" t="s">
        <v>68</v>
      </c>
      <c r="K27" s="9">
        <v>0</v>
      </c>
      <c r="L27" s="9">
        <v>0</v>
      </c>
      <c r="M27" s="9">
        <v>0</v>
      </c>
      <c r="N27" s="9">
        <v>0</v>
      </c>
      <c r="O27" s="9" t="s">
        <v>36</v>
      </c>
    </row>
    <row r="28" spans="1:15" ht="203.25" customHeight="1" x14ac:dyDescent="0.25">
      <c r="A28" s="16">
        <v>8</v>
      </c>
      <c r="B28" s="16" t="s">
        <v>26</v>
      </c>
      <c r="C28" s="16" t="s">
        <v>104</v>
      </c>
      <c r="D28" s="18" t="s">
        <v>69</v>
      </c>
      <c r="E28" s="16" t="s">
        <v>38</v>
      </c>
      <c r="F28" s="17" t="s">
        <v>70</v>
      </c>
      <c r="G28" s="17" t="s">
        <v>71</v>
      </c>
      <c r="H28" s="17" t="s">
        <v>72</v>
      </c>
      <c r="I28" s="17" t="s">
        <v>112</v>
      </c>
      <c r="J28" s="17" t="s">
        <v>73</v>
      </c>
      <c r="K28" s="9">
        <v>0</v>
      </c>
      <c r="L28" s="9">
        <v>0</v>
      </c>
      <c r="M28" s="9">
        <v>0</v>
      </c>
      <c r="N28" s="9">
        <v>0</v>
      </c>
      <c r="O28" s="9" t="s">
        <v>36</v>
      </c>
    </row>
    <row r="29" spans="1:15" ht="193.5" customHeight="1" x14ac:dyDescent="0.25">
      <c r="A29" s="16">
        <v>9</v>
      </c>
      <c r="B29" s="16" t="s">
        <v>26</v>
      </c>
      <c r="C29" s="16" t="s">
        <v>104</v>
      </c>
      <c r="D29" s="16" t="s">
        <v>74</v>
      </c>
      <c r="E29" s="16" t="s">
        <v>35</v>
      </c>
      <c r="F29" s="17" t="s">
        <v>75</v>
      </c>
      <c r="G29" s="17" t="s">
        <v>77</v>
      </c>
      <c r="H29" s="17" t="s">
        <v>76</v>
      </c>
      <c r="I29" s="16" t="s">
        <v>78</v>
      </c>
      <c r="J29" s="16" t="s">
        <v>79</v>
      </c>
      <c r="K29" s="9">
        <v>2</v>
      </c>
      <c r="L29" s="9">
        <v>32</v>
      </c>
      <c r="M29" s="9">
        <v>1</v>
      </c>
      <c r="N29" s="9">
        <v>3</v>
      </c>
      <c r="O29" s="9" t="s">
        <v>36</v>
      </c>
    </row>
    <row r="30" spans="1:15" ht="189" x14ac:dyDescent="0.25">
      <c r="A30" s="16">
        <v>10</v>
      </c>
      <c r="B30" s="16" t="s">
        <v>26</v>
      </c>
      <c r="C30" s="16" t="s">
        <v>104</v>
      </c>
      <c r="D30" s="17" t="s">
        <v>80</v>
      </c>
      <c r="E30" s="16" t="s">
        <v>38</v>
      </c>
      <c r="F30" s="17" t="s">
        <v>82</v>
      </c>
      <c r="G30" s="17" t="s">
        <v>84</v>
      </c>
      <c r="H30" s="17" t="s">
        <v>86</v>
      </c>
      <c r="I30" s="17" t="s">
        <v>88</v>
      </c>
      <c r="J30" s="17" t="s">
        <v>90</v>
      </c>
      <c r="K30" s="9">
        <v>2</v>
      </c>
      <c r="L30" s="9">
        <v>16</v>
      </c>
      <c r="M30" s="9">
        <v>1</v>
      </c>
      <c r="N30" s="9">
        <v>0</v>
      </c>
      <c r="O30" s="9" t="s">
        <v>36</v>
      </c>
    </row>
    <row r="31" spans="1:15" ht="133.5" customHeight="1" x14ac:dyDescent="0.25">
      <c r="A31" s="16">
        <v>11</v>
      </c>
      <c r="B31" s="16" t="s">
        <v>26</v>
      </c>
      <c r="C31" s="16" t="s">
        <v>104</v>
      </c>
      <c r="D31" s="17" t="s">
        <v>81</v>
      </c>
      <c r="E31" s="16" t="s">
        <v>38</v>
      </c>
      <c r="F31" s="19" t="s">
        <v>83</v>
      </c>
      <c r="G31" s="17" t="s">
        <v>85</v>
      </c>
      <c r="H31" s="17" t="s">
        <v>87</v>
      </c>
      <c r="I31" s="17" t="s">
        <v>89</v>
      </c>
      <c r="J31" s="17" t="s">
        <v>91</v>
      </c>
      <c r="K31" s="9">
        <v>1</v>
      </c>
      <c r="L31" s="9">
        <v>25</v>
      </c>
      <c r="M31" s="9">
        <v>1</v>
      </c>
      <c r="N31" s="9">
        <v>1</v>
      </c>
      <c r="O31" s="9" t="s">
        <v>36</v>
      </c>
    </row>
    <row r="32" spans="1:15" ht="189" x14ac:dyDescent="0.25">
      <c r="A32" s="16">
        <v>12</v>
      </c>
      <c r="B32" s="16" t="s">
        <v>26</v>
      </c>
      <c r="C32" s="16" t="s">
        <v>104</v>
      </c>
      <c r="D32" s="17" t="s">
        <v>92</v>
      </c>
      <c r="E32" s="16" t="s">
        <v>27</v>
      </c>
      <c r="F32" s="17" t="s">
        <v>94</v>
      </c>
      <c r="G32" s="17" t="s">
        <v>96</v>
      </c>
      <c r="H32" s="17" t="s">
        <v>98</v>
      </c>
      <c r="I32" s="17" t="s">
        <v>100</v>
      </c>
      <c r="J32" s="17" t="s">
        <v>102</v>
      </c>
      <c r="K32" s="9">
        <v>1</v>
      </c>
      <c r="L32" s="9">
        <v>17</v>
      </c>
      <c r="M32" s="9">
        <v>1</v>
      </c>
      <c r="N32" s="9">
        <v>1</v>
      </c>
      <c r="O32" s="9" t="s">
        <v>36</v>
      </c>
    </row>
    <row r="33" spans="1:15" ht="171.75" customHeight="1" x14ac:dyDescent="0.25">
      <c r="A33" s="16">
        <v>13</v>
      </c>
      <c r="B33" s="16" t="s">
        <v>26</v>
      </c>
      <c r="C33" s="16" t="s">
        <v>104</v>
      </c>
      <c r="D33" s="17" t="s">
        <v>93</v>
      </c>
      <c r="E33" s="16" t="s">
        <v>38</v>
      </c>
      <c r="F33" s="17" t="s">
        <v>95</v>
      </c>
      <c r="G33" s="17" t="s">
        <v>97</v>
      </c>
      <c r="H33" s="17" t="s">
        <v>99</v>
      </c>
      <c r="I33" s="17" t="s">
        <v>101</v>
      </c>
      <c r="J33" s="17" t="s">
        <v>103</v>
      </c>
      <c r="K33" s="9">
        <v>0</v>
      </c>
      <c r="L33" s="9">
        <v>0</v>
      </c>
      <c r="M33" s="9">
        <v>0</v>
      </c>
      <c r="N33" s="9">
        <v>1</v>
      </c>
      <c r="O33" s="9" t="s">
        <v>36</v>
      </c>
    </row>
    <row r="34" spans="1:15" ht="171.75" customHeight="1" x14ac:dyDescent="0.25">
      <c r="A34" s="16">
        <v>14</v>
      </c>
      <c r="B34" s="16" t="s">
        <v>26</v>
      </c>
      <c r="C34" s="16" t="s">
        <v>104</v>
      </c>
      <c r="D34" s="17" t="s">
        <v>105</v>
      </c>
      <c r="E34" s="16" t="s">
        <v>35</v>
      </c>
      <c r="F34" s="17" t="s">
        <v>106</v>
      </c>
      <c r="G34" s="17" t="s">
        <v>107</v>
      </c>
      <c r="H34" s="17" t="s">
        <v>108</v>
      </c>
      <c r="I34" s="17" t="s">
        <v>109</v>
      </c>
      <c r="J34" s="17" t="s">
        <v>110</v>
      </c>
      <c r="K34" s="9">
        <v>1</v>
      </c>
      <c r="L34" s="9">
        <v>8</v>
      </c>
      <c r="M34" s="9">
        <v>1</v>
      </c>
      <c r="N34" s="9">
        <v>0</v>
      </c>
      <c r="O34" s="9" t="s">
        <v>36</v>
      </c>
    </row>
    <row r="35" spans="1:15" ht="173.25" x14ac:dyDescent="0.25">
      <c r="A35" s="16">
        <v>15</v>
      </c>
      <c r="B35" s="20" t="s">
        <v>113</v>
      </c>
      <c r="C35" s="9" t="s">
        <v>104</v>
      </c>
      <c r="D35" s="21" t="s">
        <v>114</v>
      </c>
      <c r="E35" s="22" t="s">
        <v>35</v>
      </c>
      <c r="F35" s="9" t="s">
        <v>115</v>
      </c>
      <c r="G35" s="9" t="s">
        <v>116</v>
      </c>
      <c r="H35" s="23" t="s">
        <v>117</v>
      </c>
      <c r="I35" s="24" t="s">
        <v>118</v>
      </c>
      <c r="J35" s="25">
        <v>41866</v>
      </c>
      <c r="K35" s="26">
        <v>1</v>
      </c>
      <c r="L35" s="9">
        <v>0</v>
      </c>
      <c r="M35" s="9">
        <v>0</v>
      </c>
      <c r="N35" s="9">
        <v>0</v>
      </c>
      <c r="O35" s="26" t="s">
        <v>36</v>
      </c>
    </row>
    <row r="36" spans="1:15" ht="117.75" x14ac:dyDescent="0.25">
      <c r="A36" s="16">
        <v>16</v>
      </c>
      <c r="B36" s="20" t="s">
        <v>113</v>
      </c>
      <c r="C36" s="26" t="s">
        <v>119</v>
      </c>
      <c r="D36" s="21" t="s">
        <v>120</v>
      </c>
      <c r="E36" s="22" t="s">
        <v>35</v>
      </c>
      <c r="F36" s="9" t="s">
        <v>121</v>
      </c>
      <c r="G36" s="9" t="s">
        <v>121</v>
      </c>
      <c r="H36" s="23" t="s">
        <v>122</v>
      </c>
      <c r="I36" s="24" t="s">
        <v>123</v>
      </c>
      <c r="J36" s="25">
        <v>39707</v>
      </c>
      <c r="K36" s="9">
        <v>0</v>
      </c>
      <c r="L36" s="9">
        <v>0</v>
      </c>
      <c r="M36" s="9">
        <v>0</v>
      </c>
      <c r="N36" s="9">
        <v>0</v>
      </c>
      <c r="O36" s="26" t="s">
        <v>36</v>
      </c>
    </row>
    <row r="37" spans="1:15" ht="157.5" x14ac:dyDescent="0.25">
      <c r="A37" s="16">
        <v>17</v>
      </c>
      <c r="B37" s="20" t="s">
        <v>113</v>
      </c>
      <c r="C37" s="9" t="s">
        <v>104</v>
      </c>
      <c r="D37" s="21" t="s">
        <v>124</v>
      </c>
      <c r="E37" s="22" t="s">
        <v>35</v>
      </c>
      <c r="F37" s="9" t="s">
        <v>115</v>
      </c>
      <c r="G37" s="9" t="s">
        <v>115</v>
      </c>
      <c r="H37" s="28" t="s">
        <v>125</v>
      </c>
      <c r="I37" s="29" t="s">
        <v>126</v>
      </c>
      <c r="J37" s="25">
        <v>41446</v>
      </c>
      <c r="K37" s="26">
        <v>1</v>
      </c>
      <c r="L37" s="64">
        <v>10</v>
      </c>
      <c r="M37" s="26">
        <v>1</v>
      </c>
      <c r="N37" s="48">
        <v>1</v>
      </c>
      <c r="O37" s="26" t="s">
        <v>36</v>
      </c>
    </row>
    <row r="38" spans="1:15" ht="204.75" x14ac:dyDescent="0.25">
      <c r="A38" s="16">
        <v>18</v>
      </c>
      <c r="B38" s="20" t="s">
        <v>113</v>
      </c>
      <c r="C38" s="9" t="s">
        <v>104</v>
      </c>
      <c r="D38" s="30" t="s">
        <v>127</v>
      </c>
      <c r="E38" s="22" t="s">
        <v>128</v>
      </c>
      <c r="F38" s="9" t="s">
        <v>115</v>
      </c>
      <c r="G38" s="9" t="s">
        <v>115</v>
      </c>
      <c r="H38" s="31" t="s">
        <v>129</v>
      </c>
      <c r="I38" s="32" t="s">
        <v>130</v>
      </c>
      <c r="J38" s="25">
        <v>41638</v>
      </c>
      <c r="K38" s="9">
        <v>0</v>
      </c>
      <c r="L38" s="9">
        <v>0</v>
      </c>
      <c r="M38" s="9">
        <v>0</v>
      </c>
      <c r="N38" s="9">
        <v>0</v>
      </c>
      <c r="O38" s="26" t="s">
        <v>36</v>
      </c>
    </row>
    <row r="39" spans="1:15" ht="157.5" x14ac:dyDescent="0.25">
      <c r="A39" s="16">
        <v>19</v>
      </c>
      <c r="B39" s="20" t="s">
        <v>113</v>
      </c>
      <c r="C39" s="9" t="s">
        <v>104</v>
      </c>
      <c r="D39" s="33" t="s">
        <v>131</v>
      </c>
      <c r="E39" s="8" t="s">
        <v>128</v>
      </c>
      <c r="F39" s="9" t="s">
        <v>132</v>
      </c>
      <c r="G39" s="9" t="s">
        <v>132</v>
      </c>
      <c r="H39" s="31" t="s">
        <v>133</v>
      </c>
      <c r="I39" s="32" t="s">
        <v>134</v>
      </c>
      <c r="J39" s="34">
        <v>41464</v>
      </c>
      <c r="K39" s="9">
        <v>0</v>
      </c>
      <c r="L39" s="9">
        <v>0</v>
      </c>
      <c r="M39" s="9">
        <v>0</v>
      </c>
      <c r="N39" s="9">
        <v>0</v>
      </c>
      <c r="O39" s="26" t="s">
        <v>36</v>
      </c>
    </row>
    <row r="40" spans="1:15" ht="157.5" x14ac:dyDescent="0.25">
      <c r="A40" s="16">
        <v>20</v>
      </c>
      <c r="B40" s="20" t="s">
        <v>113</v>
      </c>
      <c r="C40" s="9" t="s">
        <v>104</v>
      </c>
      <c r="D40" s="35" t="s">
        <v>135</v>
      </c>
      <c r="E40" s="8" t="s">
        <v>128</v>
      </c>
      <c r="F40" s="9" t="s">
        <v>132</v>
      </c>
      <c r="G40" s="9" t="s">
        <v>132</v>
      </c>
      <c r="H40" s="28" t="s">
        <v>133</v>
      </c>
      <c r="I40" s="29" t="s">
        <v>136</v>
      </c>
      <c r="J40" s="34">
        <v>41464</v>
      </c>
      <c r="K40" s="9">
        <v>0</v>
      </c>
      <c r="L40" s="9">
        <v>0</v>
      </c>
      <c r="M40" s="9">
        <v>0</v>
      </c>
      <c r="N40" s="9">
        <v>0</v>
      </c>
      <c r="O40" s="26" t="s">
        <v>36</v>
      </c>
    </row>
    <row r="41" spans="1:15" ht="173.25" x14ac:dyDescent="0.25">
      <c r="A41" s="16">
        <v>21</v>
      </c>
      <c r="B41" s="20" t="s">
        <v>113</v>
      </c>
      <c r="C41" s="9" t="s">
        <v>104</v>
      </c>
      <c r="D41" s="35" t="s">
        <v>137</v>
      </c>
      <c r="E41" s="8" t="s">
        <v>128</v>
      </c>
      <c r="F41" s="9" t="s">
        <v>132</v>
      </c>
      <c r="G41" s="9" t="s">
        <v>132</v>
      </c>
      <c r="H41" s="28" t="s">
        <v>133</v>
      </c>
      <c r="I41" s="29" t="s">
        <v>138</v>
      </c>
      <c r="J41" s="34">
        <v>41464</v>
      </c>
      <c r="K41" s="36">
        <v>1</v>
      </c>
      <c r="L41" s="65">
        <v>6</v>
      </c>
      <c r="M41" s="36">
        <v>1</v>
      </c>
      <c r="N41" s="66">
        <v>1</v>
      </c>
      <c r="O41" s="26" t="s">
        <v>36</v>
      </c>
    </row>
    <row r="42" spans="1:15" ht="157.5" x14ac:dyDescent="0.25">
      <c r="A42" s="16">
        <v>22</v>
      </c>
      <c r="B42" s="20" t="s">
        <v>113</v>
      </c>
      <c r="C42" s="26" t="s">
        <v>119</v>
      </c>
      <c r="D42" s="21" t="s">
        <v>139</v>
      </c>
      <c r="E42" s="22" t="s">
        <v>128</v>
      </c>
      <c r="F42" s="9" t="s">
        <v>121</v>
      </c>
      <c r="G42" s="9" t="s">
        <v>121</v>
      </c>
      <c r="H42" s="23" t="s">
        <v>140</v>
      </c>
      <c r="I42" s="24" t="s">
        <v>141</v>
      </c>
      <c r="J42" s="25">
        <v>41464</v>
      </c>
      <c r="K42" s="9">
        <v>0</v>
      </c>
      <c r="L42" s="9">
        <v>0</v>
      </c>
      <c r="M42" s="9">
        <v>0</v>
      </c>
      <c r="N42" s="9">
        <v>0</v>
      </c>
      <c r="O42" s="26" t="s">
        <v>36</v>
      </c>
    </row>
    <row r="43" spans="1:15" ht="157.5" x14ac:dyDescent="0.25">
      <c r="A43" s="16">
        <v>23</v>
      </c>
      <c r="B43" s="20" t="s">
        <v>113</v>
      </c>
      <c r="C43" s="26" t="s">
        <v>119</v>
      </c>
      <c r="D43" s="21" t="s">
        <v>142</v>
      </c>
      <c r="E43" s="22" t="s">
        <v>128</v>
      </c>
      <c r="F43" s="9" t="s">
        <v>121</v>
      </c>
      <c r="G43" s="9" t="s">
        <v>121</v>
      </c>
      <c r="H43" s="23" t="s">
        <v>140</v>
      </c>
      <c r="I43" s="24" t="s">
        <v>143</v>
      </c>
      <c r="J43" s="25">
        <v>41464</v>
      </c>
      <c r="K43" s="9">
        <v>0</v>
      </c>
      <c r="L43" s="9">
        <v>0</v>
      </c>
      <c r="M43" s="9">
        <v>0</v>
      </c>
      <c r="N43" s="9">
        <v>0</v>
      </c>
      <c r="O43" s="26" t="s">
        <v>36</v>
      </c>
    </row>
    <row r="44" spans="1:15" ht="157.5" x14ac:dyDescent="0.25">
      <c r="A44" s="16">
        <v>24</v>
      </c>
      <c r="B44" s="20" t="s">
        <v>113</v>
      </c>
      <c r="C44" s="26" t="s">
        <v>119</v>
      </c>
      <c r="D44" s="21" t="s">
        <v>144</v>
      </c>
      <c r="E44" s="22" t="s">
        <v>128</v>
      </c>
      <c r="F44" s="9" t="s">
        <v>121</v>
      </c>
      <c r="G44" s="9" t="s">
        <v>121</v>
      </c>
      <c r="H44" s="23" t="s">
        <v>140</v>
      </c>
      <c r="I44" s="24" t="s">
        <v>145</v>
      </c>
      <c r="J44" s="25">
        <v>41464</v>
      </c>
      <c r="K44" s="9">
        <v>0</v>
      </c>
      <c r="L44" s="9">
        <v>0</v>
      </c>
      <c r="M44" s="9">
        <v>0</v>
      </c>
      <c r="N44" s="9">
        <v>0</v>
      </c>
      <c r="O44" s="26" t="s">
        <v>36</v>
      </c>
    </row>
    <row r="45" spans="1:15" ht="157.5" x14ac:dyDescent="0.25">
      <c r="A45" s="16">
        <v>25</v>
      </c>
      <c r="B45" s="20" t="s">
        <v>113</v>
      </c>
      <c r="C45" s="26" t="s">
        <v>119</v>
      </c>
      <c r="D45" s="21" t="s">
        <v>146</v>
      </c>
      <c r="E45" s="22" t="s">
        <v>128</v>
      </c>
      <c r="F45" s="9" t="s">
        <v>121</v>
      </c>
      <c r="G45" s="9" t="s">
        <v>121</v>
      </c>
      <c r="H45" s="23" t="s">
        <v>140</v>
      </c>
      <c r="I45" s="24" t="s">
        <v>147</v>
      </c>
      <c r="J45" s="25">
        <v>41464</v>
      </c>
      <c r="K45" s="9">
        <v>0</v>
      </c>
      <c r="L45" s="9">
        <v>0</v>
      </c>
      <c r="M45" s="9">
        <v>0</v>
      </c>
      <c r="N45" s="9">
        <v>0</v>
      </c>
      <c r="O45" s="26" t="s">
        <v>36</v>
      </c>
    </row>
    <row r="46" spans="1:15" ht="157.5" x14ac:dyDescent="0.25">
      <c r="A46" s="16">
        <v>26</v>
      </c>
      <c r="B46" s="20" t="s">
        <v>113</v>
      </c>
      <c r="C46" s="26" t="s">
        <v>119</v>
      </c>
      <c r="D46" s="21" t="s">
        <v>148</v>
      </c>
      <c r="E46" s="22" t="s">
        <v>128</v>
      </c>
      <c r="F46" s="9" t="s">
        <v>121</v>
      </c>
      <c r="G46" s="9" t="s">
        <v>121</v>
      </c>
      <c r="H46" s="23" t="s">
        <v>140</v>
      </c>
      <c r="I46" s="24" t="s">
        <v>149</v>
      </c>
      <c r="J46" s="25">
        <v>41464</v>
      </c>
      <c r="K46" s="9">
        <v>0</v>
      </c>
      <c r="L46" s="9">
        <v>0</v>
      </c>
      <c r="M46" s="9">
        <v>0</v>
      </c>
      <c r="N46" s="9">
        <v>0</v>
      </c>
      <c r="O46" s="26" t="s">
        <v>36</v>
      </c>
    </row>
    <row r="47" spans="1:15" ht="126" x14ac:dyDescent="0.25">
      <c r="A47" s="16">
        <v>27</v>
      </c>
      <c r="B47" s="20" t="s">
        <v>113</v>
      </c>
      <c r="C47" s="26" t="s">
        <v>119</v>
      </c>
      <c r="D47" s="21" t="s">
        <v>150</v>
      </c>
      <c r="E47" s="22" t="s">
        <v>128</v>
      </c>
      <c r="F47" s="9" t="s">
        <v>121</v>
      </c>
      <c r="G47" s="9" t="s">
        <v>121</v>
      </c>
      <c r="H47" s="23" t="s">
        <v>151</v>
      </c>
      <c r="I47" s="24" t="s">
        <v>152</v>
      </c>
      <c r="J47" s="25">
        <v>41464</v>
      </c>
      <c r="K47" s="9">
        <v>0</v>
      </c>
      <c r="L47" s="9">
        <v>0</v>
      </c>
      <c r="M47" s="9">
        <v>0</v>
      </c>
      <c r="N47" s="9">
        <v>0</v>
      </c>
      <c r="O47" s="26" t="s">
        <v>36</v>
      </c>
    </row>
    <row r="48" spans="1:15" ht="157.5" x14ac:dyDescent="0.25">
      <c r="A48" s="16">
        <v>28</v>
      </c>
      <c r="B48" s="20" t="s">
        <v>113</v>
      </c>
      <c r="C48" s="9" t="s">
        <v>104</v>
      </c>
      <c r="D48" s="35" t="s">
        <v>153</v>
      </c>
      <c r="E48" s="8" t="s">
        <v>128</v>
      </c>
      <c r="F48" s="9" t="s">
        <v>154</v>
      </c>
      <c r="G48" s="8" t="s">
        <v>155</v>
      </c>
      <c r="H48" s="31" t="s">
        <v>156</v>
      </c>
      <c r="I48" s="32" t="s">
        <v>157</v>
      </c>
      <c r="J48" s="34">
        <v>41564</v>
      </c>
      <c r="K48" s="9">
        <v>0</v>
      </c>
      <c r="L48" s="9">
        <v>0</v>
      </c>
      <c r="M48" s="9">
        <v>0</v>
      </c>
      <c r="N48" s="9">
        <v>0</v>
      </c>
      <c r="O48" s="26" t="s">
        <v>36</v>
      </c>
    </row>
    <row r="49" spans="1:15" ht="157.5" x14ac:dyDescent="0.25">
      <c r="A49" s="16">
        <v>29</v>
      </c>
      <c r="B49" s="20" t="s">
        <v>113</v>
      </c>
      <c r="C49" s="26" t="s">
        <v>119</v>
      </c>
      <c r="D49" s="21" t="s">
        <v>158</v>
      </c>
      <c r="E49" s="22" t="s">
        <v>128</v>
      </c>
      <c r="F49" s="9" t="s">
        <v>121</v>
      </c>
      <c r="G49" s="9" t="s">
        <v>121</v>
      </c>
      <c r="H49" s="31" t="s">
        <v>151</v>
      </c>
      <c r="I49" s="32" t="s">
        <v>159</v>
      </c>
      <c r="J49" s="25">
        <v>41464</v>
      </c>
      <c r="K49" s="9">
        <v>0</v>
      </c>
      <c r="L49" s="9">
        <v>0</v>
      </c>
      <c r="M49" s="9">
        <v>0</v>
      </c>
      <c r="N49" s="9">
        <v>0</v>
      </c>
      <c r="O49" s="26" t="s">
        <v>36</v>
      </c>
    </row>
    <row r="50" spans="1:15" ht="157.5" x14ac:dyDescent="0.25">
      <c r="A50" s="16">
        <v>30</v>
      </c>
      <c r="B50" s="20" t="s">
        <v>113</v>
      </c>
      <c r="C50" s="26" t="s">
        <v>119</v>
      </c>
      <c r="D50" s="21" t="s">
        <v>160</v>
      </c>
      <c r="E50" s="22" t="s">
        <v>128</v>
      </c>
      <c r="F50" s="9" t="s">
        <v>121</v>
      </c>
      <c r="G50" s="9" t="s">
        <v>121</v>
      </c>
      <c r="H50" s="23" t="s">
        <v>151</v>
      </c>
      <c r="I50" s="24" t="s">
        <v>161</v>
      </c>
      <c r="J50" s="25">
        <v>41464</v>
      </c>
      <c r="K50" s="9">
        <v>0</v>
      </c>
      <c r="L50" s="9">
        <v>0</v>
      </c>
      <c r="M50" s="9">
        <v>0</v>
      </c>
      <c r="N50" s="9">
        <v>0</v>
      </c>
      <c r="O50" s="26" t="s">
        <v>36</v>
      </c>
    </row>
    <row r="51" spans="1:15" ht="117.75" x14ac:dyDescent="0.25">
      <c r="A51" s="16">
        <v>31</v>
      </c>
      <c r="B51" s="20" t="s">
        <v>113</v>
      </c>
      <c r="C51" s="26" t="s">
        <v>119</v>
      </c>
      <c r="D51" s="21" t="s">
        <v>162</v>
      </c>
      <c r="E51" s="22" t="s">
        <v>128</v>
      </c>
      <c r="F51" s="9" t="s">
        <v>121</v>
      </c>
      <c r="G51" s="9" t="s">
        <v>121</v>
      </c>
      <c r="H51" s="23" t="s">
        <v>163</v>
      </c>
      <c r="I51" s="24" t="s">
        <v>164</v>
      </c>
      <c r="J51" s="25">
        <v>41464</v>
      </c>
      <c r="K51" s="9">
        <v>0</v>
      </c>
      <c r="L51" s="9">
        <v>0</v>
      </c>
      <c r="M51" s="9">
        <v>0</v>
      </c>
      <c r="N51" s="9">
        <v>0</v>
      </c>
      <c r="O51" s="26" t="s">
        <v>36</v>
      </c>
    </row>
    <row r="52" spans="1:15" ht="117.75" x14ac:dyDescent="0.25">
      <c r="A52" s="16">
        <v>32</v>
      </c>
      <c r="B52" s="20" t="s">
        <v>113</v>
      </c>
      <c r="C52" s="26" t="s">
        <v>119</v>
      </c>
      <c r="D52" s="21" t="s">
        <v>165</v>
      </c>
      <c r="E52" s="22" t="s">
        <v>128</v>
      </c>
      <c r="F52" s="9" t="s">
        <v>121</v>
      </c>
      <c r="G52" s="9" t="s">
        <v>121</v>
      </c>
      <c r="H52" s="23" t="s">
        <v>163</v>
      </c>
      <c r="I52" s="24" t="s">
        <v>166</v>
      </c>
      <c r="J52" s="25">
        <v>41464</v>
      </c>
      <c r="K52" s="9">
        <v>0</v>
      </c>
      <c r="L52" s="9">
        <v>0</v>
      </c>
      <c r="M52" s="9">
        <v>0</v>
      </c>
      <c r="N52" s="9">
        <v>0</v>
      </c>
      <c r="O52" s="26" t="s">
        <v>36</v>
      </c>
    </row>
    <row r="53" spans="1:15" ht="117.75" x14ac:dyDescent="0.25">
      <c r="A53" s="16">
        <v>33</v>
      </c>
      <c r="B53" s="20" t="s">
        <v>113</v>
      </c>
      <c r="C53" s="26" t="s">
        <v>119</v>
      </c>
      <c r="D53" s="21" t="s">
        <v>167</v>
      </c>
      <c r="E53" s="22" t="s">
        <v>128</v>
      </c>
      <c r="F53" s="9" t="s">
        <v>121</v>
      </c>
      <c r="G53" s="9" t="s">
        <v>121</v>
      </c>
      <c r="H53" s="23" t="s">
        <v>168</v>
      </c>
      <c r="I53" s="24" t="s">
        <v>169</v>
      </c>
      <c r="J53" s="25">
        <v>41464</v>
      </c>
      <c r="K53" s="9">
        <v>0</v>
      </c>
      <c r="L53" s="9">
        <v>0</v>
      </c>
      <c r="M53" s="9">
        <v>0</v>
      </c>
      <c r="N53" s="9">
        <v>0</v>
      </c>
      <c r="O53" s="26" t="s">
        <v>36</v>
      </c>
    </row>
    <row r="54" spans="1:15" ht="117.75" x14ac:dyDescent="0.25">
      <c r="A54" s="16">
        <v>34</v>
      </c>
      <c r="B54" s="20" t="s">
        <v>113</v>
      </c>
      <c r="C54" s="26" t="s">
        <v>119</v>
      </c>
      <c r="D54" s="21" t="s">
        <v>170</v>
      </c>
      <c r="E54" s="22" t="s">
        <v>128</v>
      </c>
      <c r="F54" s="9" t="s">
        <v>121</v>
      </c>
      <c r="G54" s="9" t="s">
        <v>121</v>
      </c>
      <c r="H54" s="23" t="s">
        <v>171</v>
      </c>
      <c r="I54" s="24" t="s">
        <v>172</v>
      </c>
      <c r="J54" s="25">
        <v>41464</v>
      </c>
      <c r="K54" s="9">
        <v>0</v>
      </c>
      <c r="L54" s="9">
        <v>0</v>
      </c>
      <c r="M54" s="9">
        <v>0</v>
      </c>
      <c r="N54" s="9">
        <v>0</v>
      </c>
      <c r="O54" s="26" t="s">
        <v>36</v>
      </c>
    </row>
    <row r="55" spans="1:15" ht="204.75" x14ac:dyDescent="0.25">
      <c r="A55" s="16">
        <v>35</v>
      </c>
      <c r="B55" s="20" t="s">
        <v>113</v>
      </c>
      <c r="C55" s="9" t="s">
        <v>104</v>
      </c>
      <c r="D55" s="35" t="s">
        <v>173</v>
      </c>
      <c r="E55" s="8" t="s">
        <v>128</v>
      </c>
      <c r="F55" s="9" t="s">
        <v>132</v>
      </c>
      <c r="G55" s="9" t="s">
        <v>132</v>
      </c>
      <c r="H55" s="31" t="s">
        <v>174</v>
      </c>
      <c r="I55" s="32" t="s">
        <v>175</v>
      </c>
      <c r="J55" s="34">
        <v>41659</v>
      </c>
      <c r="K55" s="36">
        <v>2</v>
      </c>
      <c r="L55" s="65">
        <v>1</v>
      </c>
      <c r="M55" s="36">
        <v>1</v>
      </c>
      <c r="N55" s="66">
        <v>1</v>
      </c>
      <c r="O55" s="26" t="s">
        <v>36</v>
      </c>
    </row>
    <row r="56" spans="1:15" ht="189" x14ac:dyDescent="0.25">
      <c r="A56" s="16">
        <v>36</v>
      </c>
      <c r="B56" s="20" t="s">
        <v>113</v>
      </c>
      <c r="C56" s="9" t="s">
        <v>104</v>
      </c>
      <c r="D56" s="33" t="s">
        <v>176</v>
      </c>
      <c r="E56" s="8" t="s">
        <v>128</v>
      </c>
      <c r="F56" s="9" t="s">
        <v>132</v>
      </c>
      <c r="G56" s="9" t="s">
        <v>132</v>
      </c>
      <c r="H56" s="28" t="s">
        <v>174</v>
      </c>
      <c r="I56" s="29" t="s">
        <v>177</v>
      </c>
      <c r="J56" s="34">
        <v>41659</v>
      </c>
      <c r="K56" s="9">
        <v>0</v>
      </c>
      <c r="L56" s="9">
        <v>0</v>
      </c>
      <c r="M56" s="9">
        <v>0</v>
      </c>
      <c r="N56" s="9">
        <v>0</v>
      </c>
      <c r="O56" s="26" t="s">
        <v>36</v>
      </c>
    </row>
    <row r="57" spans="1:15" ht="117.75" x14ac:dyDescent="0.25">
      <c r="A57" s="16">
        <v>37</v>
      </c>
      <c r="B57" s="20" t="s">
        <v>113</v>
      </c>
      <c r="C57" s="26" t="s">
        <v>119</v>
      </c>
      <c r="D57" s="21" t="s">
        <v>178</v>
      </c>
      <c r="E57" s="22" t="s">
        <v>128</v>
      </c>
      <c r="F57" s="9" t="s">
        <v>121</v>
      </c>
      <c r="G57" s="9" t="s">
        <v>121</v>
      </c>
      <c r="H57" s="23" t="s">
        <v>179</v>
      </c>
      <c r="I57" s="24" t="s">
        <v>180</v>
      </c>
      <c r="J57" s="25">
        <v>41464</v>
      </c>
      <c r="K57" s="9">
        <v>0</v>
      </c>
      <c r="L57" s="9">
        <v>0</v>
      </c>
      <c r="M57" s="9">
        <v>0</v>
      </c>
      <c r="N57" s="9">
        <v>0</v>
      </c>
      <c r="O57" s="26" t="s">
        <v>36</v>
      </c>
    </row>
    <row r="58" spans="1:15" ht="117.75" x14ac:dyDescent="0.25">
      <c r="A58" s="16">
        <v>38</v>
      </c>
      <c r="B58" s="20" t="s">
        <v>113</v>
      </c>
      <c r="C58" s="26" t="s">
        <v>119</v>
      </c>
      <c r="D58" s="21" t="s">
        <v>181</v>
      </c>
      <c r="E58" s="22" t="s">
        <v>128</v>
      </c>
      <c r="F58" s="9" t="s">
        <v>121</v>
      </c>
      <c r="G58" s="9" t="s">
        <v>121</v>
      </c>
      <c r="H58" s="23" t="s">
        <v>182</v>
      </c>
      <c r="I58" s="24" t="s">
        <v>183</v>
      </c>
      <c r="J58" s="25">
        <v>41464</v>
      </c>
      <c r="K58" s="9">
        <v>0</v>
      </c>
      <c r="L58" s="9">
        <v>0</v>
      </c>
      <c r="M58" s="9">
        <v>0</v>
      </c>
      <c r="N58" s="9">
        <v>0</v>
      </c>
      <c r="O58" s="26" t="s">
        <v>36</v>
      </c>
    </row>
    <row r="59" spans="1:15" ht="117.75" x14ac:dyDescent="0.25">
      <c r="A59" s="16">
        <v>39</v>
      </c>
      <c r="B59" s="20" t="s">
        <v>113</v>
      </c>
      <c r="C59" s="26" t="s">
        <v>119</v>
      </c>
      <c r="D59" s="21" t="s">
        <v>184</v>
      </c>
      <c r="E59" s="22" t="s">
        <v>128</v>
      </c>
      <c r="F59" s="9" t="s">
        <v>121</v>
      </c>
      <c r="G59" s="9" t="s">
        <v>121</v>
      </c>
      <c r="H59" s="23" t="s">
        <v>182</v>
      </c>
      <c r="I59" s="24" t="s">
        <v>185</v>
      </c>
      <c r="J59" s="25">
        <v>41464</v>
      </c>
      <c r="K59" s="9">
        <v>0</v>
      </c>
      <c r="L59" s="9">
        <v>0</v>
      </c>
      <c r="M59" s="9">
        <v>0</v>
      </c>
      <c r="N59" s="9">
        <v>0</v>
      </c>
      <c r="O59" s="26" t="s">
        <v>36</v>
      </c>
    </row>
    <row r="60" spans="1:15" ht="117.75" x14ac:dyDescent="0.25">
      <c r="A60" s="16">
        <v>40</v>
      </c>
      <c r="B60" s="20" t="s">
        <v>113</v>
      </c>
      <c r="C60" s="26" t="s">
        <v>119</v>
      </c>
      <c r="D60" s="21" t="s">
        <v>186</v>
      </c>
      <c r="E60" s="22" t="s">
        <v>128</v>
      </c>
      <c r="F60" s="9" t="s">
        <v>121</v>
      </c>
      <c r="G60" s="9" t="s">
        <v>121</v>
      </c>
      <c r="H60" s="23" t="s">
        <v>182</v>
      </c>
      <c r="I60" s="24" t="s">
        <v>187</v>
      </c>
      <c r="J60" s="25">
        <v>41464</v>
      </c>
      <c r="K60" s="9">
        <v>0</v>
      </c>
      <c r="L60" s="9">
        <v>0</v>
      </c>
      <c r="M60" s="9">
        <v>0</v>
      </c>
      <c r="N60" s="9">
        <v>0</v>
      </c>
      <c r="O60" s="26" t="s">
        <v>36</v>
      </c>
    </row>
    <row r="61" spans="1:15" ht="117.75" x14ac:dyDescent="0.25">
      <c r="A61" s="16">
        <v>41</v>
      </c>
      <c r="B61" s="20" t="s">
        <v>113</v>
      </c>
      <c r="C61" s="26" t="s">
        <v>119</v>
      </c>
      <c r="D61" s="21" t="s">
        <v>188</v>
      </c>
      <c r="E61" s="22" t="s">
        <v>128</v>
      </c>
      <c r="F61" s="9" t="s">
        <v>121</v>
      </c>
      <c r="G61" s="9" t="s">
        <v>121</v>
      </c>
      <c r="H61" s="23" t="s">
        <v>189</v>
      </c>
      <c r="I61" s="24" t="s">
        <v>190</v>
      </c>
      <c r="J61" s="25">
        <v>41464</v>
      </c>
      <c r="K61" s="9">
        <v>0</v>
      </c>
      <c r="L61" s="9">
        <v>0</v>
      </c>
      <c r="M61" s="9">
        <v>0</v>
      </c>
      <c r="N61" s="9">
        <v>0</v>
      </c>
      <c r="O61" s="26" t="s">
        <v>36</v>
      </c>
    </row>
    <row r="62" spans="1:15" ht="117.75" x14ac:dyDescent="0.25">
      <c r="A62" s="16">
        <v>42</v>
      </c>
      <c r="B62" s="20" t="s">
        <v>113</v>
      </c>
      <c r="C62" s="26" t="s">
        <v>119</v>
      </c>
      <c r="D62" s="21" t="s">
        <v>191</v>
      </c>
      <c r="E62" s="22" t="s">
        <v>128</v>
      </c>
      <c r="F62" s="9" t="s">
        <v>121</v>
      </c>
      <c r="G62" s="9" t="s">
        <v>121</v>
      </c>
      <c r="H62" s="23" t="s">
        <v>192</v>
      </c>
      <c r="I62" s="24" t="s">
        <v>193</v>
      </c>
      <c r="J62" s="25">
        <v>41464</v>
      </c>
      <c r="K62" s="9">
        <v>0</v>
      </c>
      <c r="L62" s="9">
        <v>0</v>
      </c>
      <c r="M62" s="9">
        <v>0</v>
      </c>
      <c r="N62" s="9">
        <v>0</v>
      </c>
      <c r="O62" s="26" t="s">
        <v>36</v>
      </c>
    </row>
    <row r="63" spans="1:15" ht="117.75" x14ac:dyDescent="0.25">
      <c r="A63" s="16">
        <v>43</v>
      </c>
      <c r="B63" s="20" t="s">
        <v>113</v>
      </c>
      <c r="C63" s="26" t="s">
        <v>119</v>
      </c>
      <c r="D63" s="21" t="s">
        <v>194</v>
      </c>
      <c r="E63" s="22" t="s">
        <v>128</v>
      </c>
      <c r="F63" s="9" t="s">
        <v>121</v>
      </c>
      <c r="G63" s="9" t="s">
        <v>121</v>
      </c>
      <c r="H63" s="23" t="s">
        <v>192</v>
      </c>
      <c r="I63" s="24" t="s">
        <v>195</v>
      </c>
      <c r="J63" s="25">
        <v>41464</v>
      </c>
      <c r="K63" s="9">
        <v>0</v>
      </c>
      <c r="L63" s="9">
        <v>0</v>
      </c>
      <c r="M63" s="9">
        <v>0</v>
      </c>
      <c r="N63" s="9">
        <v>0</v>
      </c>
      <c r="O63" s="26" t="s">
        <v>36</v>
      </c>
    </row>
    <row r="64" spans="1:15" ht="117.75" x14ac:dyDescent="0.25">
      <c r="A64" s="16">
        <v>44</v>
      </c>
      <c r="B64" s="20" t="s">
        <v>113</v>
      </c>
      <c r="C64" s="26" t="s">
        <v>119</v>
      </c>
      <c r="D64" s="21" t="s">
        <v>196</v>
      </c>
      <c r="E64" s="22" t="s">
        <v>128</v>
      </c>
      <c r="F64" s="9" t="s">
        <v>121</v>
      </c>
      <c r="G64" s="9" t="s">
        <v>121</v>
      </c>
      <c r="H64" s="23" t="s">
        <v>192</v>
      </c>
      <c r="I64" s="24" t="s">
        <v>197</v>
      </c>
      <c r="J64" s="25">
        <v>41464</v>
      </c>
      <c r="K64" s="9">
        <v>0</v>
      </c>
      <c r="L64" s="9">
        <v>0</v>
      </c>
      <c r="M64" s="9">
        <v>0</v>
      </c>
      <c r="N64" s="9">
        <v>0</v>
      </c>
      <c r="O64" s="26" t="s">
        <v>36</v>
      </c>
    </row>
    <row r="65" spans="1:15" ht="117.75" x14ac:dyDescent="0.25">
      <c r="A65" s="16">
        <v>45</v>
      </c>
      <c r="B65" s="20" t="s">
        <v>113</v>
      </c>
      <c r="C65" s="26" t="s">
        <v>119</v>
      </c>
      <c r="D65" s="21" t="s">
        <v>198</v>
      </c>
      <c r="E65" s="22" t="s">
        <v>128</v>
      </c>
      <c r="F65" s="9" t="s">
        <v>121</v>
      </c>
      <c r="G65" s="9" t="s">
        <v>121</v>
      </c>
      <c r="H65" s="23" t="s">
        <v>192</v>
      </c>
      <c r="I65" s="24" t="s">
        <v>199</v>
      </c>
      <c r="J65" s="25">
        <v>41464</v>
      </c>
      <c r="K65" s="9">
        <v>0</v>
      </c>
      <c r="L65" s="9">
        <v>0</v>
      </c>
      <c r="M65" s="9">
        <v>0</v>
      </c>
      <c r="N65" s="9">
        <v>0</v>
      </c>
      <c r="O65" s="26" t="s">
        <v>36</v>
      </c>
    </row>
    <row r="66" spans="1:15" ht="117.75" x14ac:dyDescent="0.25">
      <c r="A66" s="16">
        <v>46</v>
      </c>
      <c r="B66" s="20" t="s">
        <v>113</v>
      </c>
      <c r="C66" s="26" t="s">
        <v>119</v>
      </c>
      <c r="D66" s="21" t="s">
        <v>200</v>
      </c>
      <c r="E66" s="22" t="s">
        <v>128</v>
      </c>
      <c r="F66" s="9" t="s">
        <v>121</v>
      </c>
      <c r="G66" s="9" t="s">
        <v>121</v>
      </c>
      <c r="H66" s="23" t="s">
        <v>192</v>
      </c>
      <c r="I66" s="24" t="s">
        <v>201</v>
      </c>
      <c r="J66" s="25">
        <v>41464</v>
      </c>
      <c r="K66" s="9">
        <v>0</v>
      </c>
      <c r="L66" s="9">
        <v>0</v>
      </c>
      <c r="M66" s="9">
        <v>0</v>
      </c>
      <c r="N66" s="9">
        <v>0</v>
      </c>
      <c r="O66" s="26" t="s">
        <v>36</v>
      </c>
    </row>
    <row r="67" spans="1:15" ht="117.75" x14ac:dyDescent="0.25">
      <c r="A67" s="16">
        <v>47</v>
      </c>
      <c r="B67" s="20" t="s">
        <v>113</v>
      </c>
      <c r="C67" s="9" t="s">
        <v>104</v>
      </c>
      <c r="D67" s="35" t="s">
        <v>202</v>
      </c>
      <c r="E67" s="8" t="s">
        <v>128</v>
      </c>
      <c r="F67" s="9" t="s">
        <v>154</v>
      </c>
      <c r="G67" s="8" t="s">
        <v>155</v>
      </c>
      <c r="H67" s="23" t="s">
        <v>203</v>
      </c>
      <c r="I67" s="24" t="s">
        <v>204</v>
      </c>
      <c r="J67" s="34">
        <v>40395</v>
      </c>
      <c r="K67" s="9">
        <v>0</v>
      </c>
      <c r="L67" s="9">
        <v>0</v>
      </c>
      <c r="M67" s="9">
        <v>0</v>
      </c>
      <c r="N67" s="9">
        <v>0</v>
      </c>
      <c r="O67" s="26" t="s">
        <v>36</v>
      </c>
    </row>
    <row r="68" spans="1:15" ht="117.75" x14ac:dyDescent="0.25">
      <c r="A68" s="16">
        <v>48</v>
      </c>
      <c r="B68" s="20" t="s">
        <v>113</v>
      </c>
      <c r="C68" s="9" t="s">
        <v>104</v>
      </c>
      <c r="D68" s="35" t="s">
        <v>205</v>
      </c>
      <c r="E68" s="8" t="s">
        <v>128</v>
      </c>
      <c r="F68" s="9" t="s">
        <v>154</v>
      </c>
      <c r="G68" s="8" t="s">
        <v>155</v>
      </c>
      <c r="H68" s="23" t="s">
        <v>203</v>
      </c>
      <c r="I68" s="24" t="s">
        <v>206</v>
      </c>
      <c r="J68" s="34">
        <v>40395</v>
      </c>
      <c r="K68" s="9">
        <v>0</v>
      </c>
      <c r="L68" s="9">
        <v>0</v>
      </c>
      <c r="M68" s="9">
        <v>0</v>
      </c>
      <c r="N68" s="9">
        <v>0</v>
      </c>
      <c r="O68" s="26" t="s">
        <v>36</v>
      </c>
    </row>
    <row r="69" spans="1:15" ht="117.75" x14ac:dyDescent="0.25">
      <c r="A69" s="16">
        <v>49</v>
      </c>
      <c r="B69" s="20" t="s">
        <v>113</v>
      </c>
      <c r="C69" s="9" t="s">
        <v>104</v>
      </c>
      <c r="D69" s="35" t="s">
        <v>207</v>
      </c>
      <c r="E69" s="8" t="s">
        <v>128</v>
      </c>
      <c r="F69" s="9" t="s">
        <v>154</v>
      </c>
      <c r="G69" s="8" t="s">
        <v>155</v>
      </c>
      <c r="H69" s="23" t="s">
        <v>203</v>
      </c>
      <c r="I69" s="24" t="s">
        <v>208</v>
      </c>
      <c r="J69" s="34">
        <v>40395</v>
      </c>
      <c r="K69" s="9">
        <v>0</v>
      </c>
      <c r="L69" s="9">
        <v>0</v>
      </c>
      <c r="M69" s="9">
        <v>0</v>
      </c>
      <c r="N69" s="9">
        <v>0</v>
      </c>
      <c r="O69" s="26" t="s">
        <v>36</v>
      </c>
    </row>
    <row r="70" spans="1:15" ht="117.75" x14ac:dyDescent="0.25">
      <c r="A70" s="16">
        <v>50</v>
      </c>
      <c r="B70" s="20" t="s">
        <v>113</v>
      </c>
      <c r="C70" s="9" t="s">
        <v>104</v>
      </c>
      <c r="D70" s="33" t="s">
        <v>209</v>
      </c>
      <c r="E70" s="8" t="s">
        <v>128</v>
      </c>
      <c r="F70" s="9" t="s">
        <v>132</v>
      </c>
      <c r="G70" s="9" t="s">
        <v>132</v>
      </c>
      <c r="H70" s="28" t="s">
        <v>174</v>
      </c>
      <c r="I70" s="29" t="s">
        <v>210</v>
      </c>
      <c r="J70" s="34">
        <v>42087</v>
      </c>
      <c r="K70" s="37">
        <v>1</v>
      </c>
      <c r="L70" s="9">
        <v>0</v>
      </c>
      <c r="M70" s="9">
        <v>0</v>
      </c>
      <c r="N70" s="9">
        <v>0</v>
      </c>
      <c r="O70" s="26" t="s">
        <v>36</v>
      </c>
    </row>
    <row r="71" spans="1:15" ht="117.75" x14ac:dyDescent="0.25">
      <c r="A71" s="16">
        <v>51</v>
      </c>
      <c r="B71" s="20" t="s">
        <v>113</v>
      </c>
      <c r="C71" s="9" t="s">
        <v>104</v>
      </c>
      <c r="D71" s="33" t="s">
        <v>211</v>
      </c>
      <c r="E71" s="8" t="s">
        <v>128</v>
      </c>
      <c r="F71" s="9" t="s">
        <v>132</v>
      </c>
      <c r="G71" s="9" t="s">
        <v>132</v>
      </c>
      <c r="H71" s="31" t="s">
        <v>174</v>
      </c>
      <c r="I71" s="32" t="s">
        <v>212</v>
      </c>
      <c r="J71" s="34">
        <v>42087</v>
      </c>
      <c r="K71" s="9">
        <v>0</v>
      </c>
      <c r="L71" s="9">
        <v>0</v>
      </c>
      <c r="M71" s="9">
        <v>0</v>
      </c>
      <c r="N71" s="9">
        <v>0</v>
      </c>
      <c r="O71" s="26" t="s">
        <v>36</v>
      </c>
    </row>
    <row r="72" spans="1:15" ht="204.75" x14ac:dyDescent="0.25">
      <c r="A72" s="16">
        <v>52</v>
      </c>
      <c r="B72" s="20" t="s">
        <v>113</v>
      </c>
      <c r="C72" s="9" t="s">
        <v>104</v>
      </c>
      <c r="D72" s="38" t="s">
        <v>213</v>
      </c>
      <c r="E72" s="8" t="s">
        <v>38</v>
      </c>
      <c r="F72" s="39" t="s">
        <v>115</v>
      </c>
      <c r="G72" s="39" t="s">
        <v>214</v>
      </c>
      <c r="H72" s="38" t="s">
        <v>215</v>
      </c>
      <c r="I72" s="38" t="s">
        <v>216</v>
      </c>
      <c r="J72" s="39" t="s">
        <v>217</v>
      </c>
      <c r="K72" s="9">
        <v>0</v>
      </c>
      <c r="L72" s="9">
        <v>0</v>
      </c>
      <c r="M72" s="9">
        <v>0</v>
      </c>
      <c r="N72" s="9">
        <v>0</v>
      </c>
      <c r="O72" s="26" t="s">
        <v>36</v>
      </c>
    </row>
    <row r="73" spans="1:15" ht="157.5" x14ac:dyDescent="0.25">
      <c r="A73" s="16">
        <v>53</v>
      </c>
      <c r="B73" s="20" t="s">
        <v>113</v>
      </c>
      <c r="C73" s="9" t="s">
        <v>104</v>
      </c>
      <c r="D73" s="40" t="s">
        <v>218</v>
      </c>
      <c r="E73" s="22" t="s">
        <v>35</v>
      </c>
      <c r="F73" s="9" t="s">
        <v>154</v>
      </c>
      <c r="G73" s="8" t="s">
        <v>155</v>
      </c>
      <c r="H73" s="31" t="s">
        <v>219</v>
      </c>
      <c r="I73" s="32" t="s">
        <v>220</v>
      </c>
      <c r="J73" s="25">
        <v>42241</v>
      </c>
      <c r="K73" s="26">
        <v>3</v>
      </c>
      <c r="L73" s="64">
        <v>15</v>
      </c>
      <c r="M73" s="26">
        <v>2</v>
      </c>
      <c r="N73" s="48">
        <v>2</v>
      </c>
      <c r="O73" s="26" t="s">
        <v>36</v>
      </c>
    </row>
    <row r="74" spans="1:15" ht="173.25" x14ac:dyDescent="0.25">
      <c r="A74" s="16">
        <v>54</v>
      </c>
      <c r="B74" s="20" t="s">
        <v>113</v>
      </c>
      <c r="C74" s="27"/>
      <c r="D74" s="40" t="s">
        <v>221</v>
      </c>
      <c r="E74" s="22" t="s">
        <v>35</v>
      </c>
      <c r="F74" s="9" t="s">
        <v>154</v>
      </c>
      <c r="G74" s="8" t="s">
        <v>155</v>
      </c>
      <c r="H74" s="28" t="s">
        <v>222</v>
      </c>
      <c r="I74" s="29" t="s">
        <v>223</v>
      </c>
      <c r="J74" s="25">
        <v>42452</v>
      </c>
      <c r="K74" s="9">
        <v>0</v>
      </c>
      <c r="L74" s="9">
        <v>0</v>
      </c>
      <c r="M74" s="9">
        <v>0</v>
      </c>
      <c r="N74" s="9">
        <v>0</v>
      </c>
      <c r="O74" s="26" t="s">
        <v>36</v>
      </c>
    </row>
    <row r="75" spans="1:15" ht="117.75" x14ac:dyDescent="0.25">
      <c r="A75" s="16">
        <v>55</v>
      </c>
      <c r="B75" s="20" t="s">
        <v>113</v>
      </c>
      <c r="C75" s="37" t="s">
        <v>119</v>
      </c>
      <c r="D75" s="41" t="s">
        <v>224</v>
      </c>
      <c r="E75" s="8" t="s">
        <v>35</v>
      </c>
      <c r="F75" s="9" t="s">
        <v>121</v>
      </c>
      <c r="G75" s="9" t="s">
        <v>121</v>
      </c>
      <c r="H75" s="28" t="s">
        <v>225</v>
      </c>
      <c r="I75" s="29" t="s">
        <v>226</v>
      </c>
      <c r="J75" s="34">
        <v>41464</v>
      </c>
      <c r="K75" s="9">
        <v>0</v>
      </c>
      <c r="L75" s="9">
        <v>0</v>
      </c>
      <c r="M75" s="9">
        <v>0</v>
      </c>
      <c r="N75" s="9">
        <v>0</v>
      </c>
      <c r="O75" s="26" t="s">
        <v>36</v>
      </c>
    </row>
    <row r="76" spans="1:15" ht="189" x14ac:dyDescent="0.25">
      <c r="A76" s="16">
        <v>56</v>
      </c>
      <c r="B76" s="20" t="s">
        <v>113</v>
      </c>
      <c r="C76" s="9" t="s">
        <v>104</v>
      </c>
      <c r="D76" s="40" t="s">
        <v>227</v>
      </c>
      <c r="E76" s="22" t="s">
        <v>35</v>
      </c>
      <c r="F76" s="9" t="s">
        <v>154</v>
      </c>
      <c r="G76" s="8" t="s">
        <v>155</v>
      </c>
      <c r="H76" s="31" t="s">
        <v>129</v>
      </c>
      <c r="I76" s="32" t="s">
        <v>228</v>
      </c>
      <c r="J76" s="25">
        <v>42569</v>
      </c>
      <c r="K76" s="26">
        <v>1</v>
      </c>
      <c r="L76" s="9">
        <v>0</v>
      </c>
      <c r="M76" s="9">
        <v>0</v>
      </c>
      <c r="N76" s="9">
        <v>0</v>
      </c>
      <c r="O76" s="26" t="s">
        <v>36</v>
      </c>
    </row>
    <row r="77" spans="1:15" ht="204.75" x14ac:dyDescent="0.25">
      <c r="A77" s="16">
        <v>57</v>
      </c>
      <c r="B77" s="20" t="s">
        <v>113</v>
      </c>
      <c r="C77" s="9" t="s">
        <v>104</v>
      </c>
      <c r="D77" s="40" t="s">
        <v>229</v>
      </c>
      <c r="E77" s="22" t="s">
        <v>35</v>
      </c>
      <c r="F77" s="9" t="s">
        <v>115</v>
      </c>
      <c r="G77" s="9" t="s">
        <v>115</v>
      </c>
      <c r="H77" s="31" t="s">
        <v>129</v>
      </c>
      <c r="I77" s="32" t="s">
        <v>130</v>
      </c>
      <c r="J77" s="25">
        <v>41638</v>
      </c>
      <c r="K77" s="26">
        <v>1</v>
      </c>
      <c r="L77" s="9">
        <v>0</v>
      </c>
      <c r="M77" s="9">
        <v>0</v>
      </c>
      <c r="N77" s="9">
        <v>0</v>
      </c>
      <c r="O77" s="26" t="s">
        <v>36</v>
      </c>
    </row>
    <row r="78" spans="1:15" ht="117.75" x14ac:dyDescent="0.25">
      <c r="A78" s="16">
        <v>58</v>
      </c>
      <c r="B78" s="20" t="s">
        <v>113</v>
      </c>
      <c r="C78" s="9" t="s">
        <v>104</v>
      </c>
      <c r="D78" s="32" t="s">
        <v>230</v>
      </c>
      <c r="E78" s="22" t="s">
        <v>35</v>
      </c>
      <c r="F78" s="28" t="s">
        <v>132</v>
      </c>
      <c r="G78" s="28" t="s">
        <v>132</v>
      </c>
      <c r="H78" s="28" t="s">
        <v>174</v>
      </c>
      <c r="I78" s="29" t="s">
        <v>210</v>
      </c>
      <c r="J78" s="25">
        <v>42584</v>
      </c>
      <c r="K78" s="9">
        <v>0</v>
      </c>
      <c r="L78" s="9">
        <v>0</v>
      </c>
      <c r="M78" s="9">
        <v>0</v>
      </c>
      <c r="N78" s="9">
        <v>0</v>
      </c>
      <c r="O78" s="26" t="s">
        <v>36</v>
      </c>
    </row>
    <row r="79" spans="1:15" ht="173.25" x14ac:dyDescent="0.25">
      <c r="A79" s="16">
        <v>59</v>
      </c>
      <c r="B79" s="20" t="s">
        <v>113</v>
      </c>
      <c r="C79" s="9" t="s">
        <v>104</v>
      </c>
      <c r="D79" s="42" t="s">
        <v>231</v>
      </c>
      <c r="E79" s="8" t="s">
        <v>35</v>
      </c>
      <c r="F79" s="9" t="s">
        <v>121</v>
      </c>
      <c r="G79" s="9" t="s">
        <v>121</v>
      </c>
      <c r="H79" s="29" t="s">
        <v>232</v>
      </c>
      <c r="I79" s="28" t="s">
        <v>233</v>
      </c>
      <c r="J79" s="43" t="s">
        <v>234</v>
      </c>
      <c r="K79" s="9">
        <v>0</v>
      </c>
      <c r="L79" s="9">
        <v>0</v>
      </c>
      <c r="M79" s="9">
        <v>0</v>
      </c>
      <c r="N79" s="9">
        <v>0</v>
      </c>
      <c r="O79" s="26" t="s">
        <v>36</v>
      </c>
    </row>
    <row r="80" spans="1:15" ht="204.75" x14ac:dyDescent="0.25">
      <c r="A80" s="16">
        <v>60</v>
      </c>
      <c r="B80" s="20" t="s">
        <v>113</v>
      </c>
      <c r="C80" s="9" t="s">
        <v>104</v>
      </c>
      <c r="D80" s="44" t="s">
        <v>235</v>
      </c>
      <c r="E80" s="22" t="s">
        <v>35</v>
      </c>
      <c r="F80" s="9" t="s">
        <v>115</v>
      </c>
      <c r="G80" s="9" t="s">
        <v>115</v>
      </c>
      <c r="H80" s="44" t="s">
        <v>129</v>
      </c>
      <c r="I80" s="32" t="s">
        <v>130</v>
      </c>
      <c r="J80" s="25">
        <v>43059</v>
      </c>
      <c r="K80" s="48">
        <v>1</v>
      </c>
      <c r="L80" s="9">
        <v>0</v>
      </c>
      <c r="M80" s="9">
        <v>0</v>
      </c>
      <c r="N80" s="9">
        <v>0</v>
      </c>
      <c r="O80" s="26" t="s">
        <v>36</v>
      </c>
    </row>
    <row r="81" spans="1:15" ht="220.5" x14ac:dyDescent="0.25">
      <c r="A81" s="16">
        <v>61</v>
      </c>
      <c r="B81" s="20" t="s">
        <v>113</v>
      </c>
      <c r="C81" s="45" t="s">
        <v>119</v>
      </c>
      <c r="D81" s="46" t="s">
        <v>236</v>
      </c>
      <c r="E81" s="8" t="s">
        <v>38</v>
      </c>
      <c r="F81" s="28" t="s">
        <v>237</v>
      </c>
      <c r="G81" s="28" t="s">
        <v>238</v>
      </c>
      <c r="H81" s="38" t="s">
        <v>239</v>
      </c>
      <c r="I81" s="38" t="s">
        <v>240</v>
      </c>
      <c r="J81" s="43" t="s">
        <v>241</v>
      </c>
      <c r="K81" s="9">
        <v>0</v>
      </c>
      <c r="L81" s="9">
        <v>0</v>
      </c>
      <c r="M81" s="9">
        <v>0</v>
      </c>
      <c r="N81" s="9">
        <v>0</v>
      </c>
      <c r="O81" s="26" t="s">
        <v>36</v>
      </c>
    </row>
    <row r="82" spans="1:15" ht="173.25" x14ac:dyDescent="0.25">
      <c r="A82" s="16">
        <v>62</v>
      </c>
      <c r="B82" s="20" t="s">
        <v>113</v>
      </c>
      <c r="C82" s="9" t="s">
        <v>104</v>
      </c>
      <c r="D82" s="47" t="s">
        <v>242</v>
      </c>
      <c r="E82" s="8" t="s">
        <v>35</v>
      </c>
      <c r="F82" s="9" t="s">
        <v>154</v>
      </c>
      <c r="G82" s="8" t="s">
        <v>155</v>
      </c>
      <c r="H82" s="28" t="s">
        <v>243</v>
      </c>
      <c r="I82" s="29" t="s">
        <v>244</v>
      </c>
      <c r="J82" s="34">
        <v>43005</v>
      </c>
      <c r="K82" s="9">
        <v>0</v>
      </c>
      <c r="L82" s="9">
        <v>0</v>
      </c>
      <c r="M82" s="9">
        <v>0</v>
      </c>
      <c r="N82" s="9">
        <v>0</v>
      </c>
      <c r="O82" s="26" t="s">
        <v>36</v>
      </c>
    </row>
    <row r="83" spans="1:15" ht="173.25" x14ac:dyDescent="0.25">
      <c r="A83" s="16">
        <v>63</v>
      </c>
      <c r="B83" s="20" t="s">
        <v>113</v>
      </c>
      <c r="C83" s="9" t="s">
        <v>104</v>
      </c>
      <c r="D83" s="47" t="s">
        <v>245</v>
      </c>
      <c r="E83" s="8" t="s">
        <v>35</v>
      </c>
      <c r="F83" s="9" t="s">
        <v>154</v>
      </c>
      <c r="G83" s="8" t="s">
        <v>155</v>
      </c>
      <c r="H83" s="28" t="s">
        <v>243</v>
      </c>
      <c r="I83" s="29" t="s">
        <v>246</v>
      </c>
      <c r="J83" s="34">
        <v>43005</v>
      </c>
      <c r="K83" s="9">
        <v>0</v>
      </c>
      <c r="L83" s="9">
        <v>0</v>
      </c>
      <c r="M83" s="9">
        <v>0</v>
      </c>
      <c r="N83" s="9">
        <v>0</v>
      </c>
      <c r="O83" s="26" t="s">
        <v>36</v>
      </c>
    </row>
    <row r="84" spans="1:15" ht="117.75" x14ac:dyDescent="0.25">
      <c r="A84" s="16">
        <v>64</v>
      </c>
      <c r="B84" s="20" t="s">
        <v>113</v>
      </c>
      <c r="C84" s="48" t="s">
        <v>119</v>
      </c>
      <c r="D84" s="49" t="s">
        <v>247</v>
      </c>
      <c r="E84" s="22" t="s">
        <v>35</v>
      </c>
      <c r="F84" s="9" t="s">
        <v>154</v>
      </c>
      <c r="G84" s="8" t="s">
        <v>155</v>
      </c>
      <c r="H84" s="23" t="s">
        <v>248</v>
      </c>
      <c r="I84" s="24" t="s">
        <v>249</v>
      </c>
      <c r="J84" s="25">
        <v>43053</v>
      </c>
      <c r="K84" s="66">
        <v>2</v>
      </c>
      <c r="L84" s="9">
        <v>0</v>
      </c>
      <c r="M84" s="9">
        <v>0</v>
      </c>
      <c r="N84" s="9">
        <v>0</v>
      </c>
      <c r="O84" s="26" t="s">
        <v>36</v>
      </c>
    </row>
    <row r="85" spans="1:15" ht="252" x14ac:dyDescent="0.25">
      <c r="A85" s="16">
        <v>65</v>
      </c>
      <c r="B85" s="20" t="s">
        <v>113</v>
      </c>
      <c r="C85" s="9" t="s">
        <v>104</v>
      </c>
      <c r="D85" s="49" t="s">
        <v>250</v>
      </c>
      <c r="E85" s="22" t="s">
        <v>35</v>
      </c>
      <c r="F85" s="9" t="s">
        <v>115</v>
      </c>
      <c r="G85" s="9" t="s">
        <v>115</v>
      </c>
      <c r="H85" s="28" t="s">
        <v>251</v>
      </c>
      <c r="I85" s="29" t="s">
        <v>252</v>
      </c>
      <c r="J85" s="25">
        <v>43059</v>
      </c>
      <c r="K85" s="48">
        <v>1</v>
      </c>
      <c r="L85" s="48">
        <v>1</v>
      </c>
      <c r="M85" s="48">
        <v>1</v>
      </c>
      <c r="N85" s="48">
        <v>1</v>
      </c>
      <c r="O85" s="26" t="s">
        <v>36</v>
      </c>
    </row>
    <row r="86" spans="1:15" ht="220.5" x14ac:dyDescent="0.25">
      <c r="A86" s="16">
        <v>66</v>
      </c>
      <c r="B86" s="20" t="s">
        <v>113</v>
      </c>
      <c r="C86" s="9" t="s">
        <v>104</v>
      </c>
      <c r="D86" s="49" t="s">
        <v>253</v>
      </c>
      <c r="E86" s="22" t="s">
        <v>35</v>
      </c>
      <c r="F86" s="9" t="s">
        <v>115</v>
      </c>
      <c r="G86" s="9" t="s">
        <v>115</v>
      </c>
      <c r="H86" s="28" t="s">
        <v>251</v>
      </c>
      <c r="I86" s="29" t="s">
        <v>254</v>
      </c>
      <c r="J86" s="25">
        <v>43059</v>
      </c>
      <c r="K86" s="48">
        <v>2</v>
      </c>
      <c r="L86" s="48">
        <v>5</v>
      </c>
      <c r="M86" s="48">
        <v>1</v>
      </c>
      <c r="N86" s="48">
        <v>2</v>
      </c>
      <c r="O86" s="26" t="s">
        <v>36</v>
      </c>
    </row>
    <row r="87" spans="1:15" ht="157.5" x14ac:dyDescent="0.25">
      <c r="A87" s="16">
        <v>67</v>
      </c>
      <c r="B87" s="20" t="s">
        <v>113</v>
      </c>
      <c r="C87" s="9" t="s">
        <v>104</v>
      </c>
      <c r="D87" s="49" t="s">
        <v>255</v>
      </c>
      <c r="E87" s="22" t="s">
        <v>35</v>
      </c>
      <c r="F87" s="9" t="s">
        <v>115</v>
      </c>
      <c r="G87" s="9" t="s">
        <v>115</v>
      </c>
      <c r="H87" s="28" t="s">
        <v>256</v>
      </c>
      <c r="I87" s="29" t="s">
        <v>257</v>
      </c>
      <c r="J87" s="25">
        <v>43059</v>
      </c>
      <c r="K87" s="48">
        <v>1</v>
      </c>
      <c r="L87" s="48">
        <v>1</v>
      </c>
      <c r="M87" s="48">
        <v>1</v>
      </c>
      <c r="N87" s="48">
        <v>1</v>
      </c>
      <c r="O87" s="26" t="s">
        <v>36</v>
      </c>
    </row>
    <row r="88" spans="1:15" ht="189" x14ac:dyDescent="0.25">
      <c r="A88" s="16">
        <v>68</v>
      </c>
      <c r="B88" s="20" t="s">
        <v>113</v>
      </c>
      <c r="C88" s="9" t="s">
        <v>104</v>
      </c>
      <c r="D88" s="49" t="s">
        <v>258</v>
      </c>
      <c r="E88" s="22" t="s">
        <v>35</v>
      </c>
      <c r="F88" s="9" t="s">
        <v>115</v>
      </c>
      <c r="G88" s="9" t="s">
        <v>115</v>
      </c>
      <c r="H88" s="28" t="s">
        <v>251</v>
      </c>
      <c r="I88" s="29" t="s">
        <v>259</v>
      </c>
      <c r="J88" s="25">
        <v>43059</v>
      </c>
      <c r="K88" s="48">
        <v>1</v>
      </c>
      <c r="L88" s="48">
        <v>7</v>
      </c>
      <c r="M88" s="48">
        <v>1</v>
      </c>
      <c r="N88" s="48">
        <v>1</v>
      </c>
      <c r="O88" s="26" t="s">
        <v>36</v>
      </c>
    </row>
    <row r="89" spans="1:15" ht="117.75" x14ac:dyDescent="0.25">
      <c r="A89" s="16">
        <v>69</v>
      </c>
      <c r="B89" s="20" t="s">
        <v>113</v>
      </c>
      <c r="C89" s="9" t="s">
        <v>104</v>
      </c>
      <c r="D89" s="50" t="s">
        <v>260</v>
      </c>
      <c r="E89" s="8" t="s">
        <v>35</v>
      </c>
      <c r="F89" s="9" t="s">
        <v>154</v>
      </c>
      <c r="G89" s="8" t="s">
        <v>155</v>
      </c>
      <c r="H89" s="23" t="s">
        <v>261</v>
      </c>
      <c r="I89" s="24" t="s">
        <v>262</v>
      </c>
      <c r="J89" s="34">
        <v>43124</v>
      </c>
      <c r="K89" s="9">
        <v>0</v>
      </c>
      <c r="L89" s="9">
        <v>0</v>
      </c>
      <c r="M89" s="9">
        <v>0</v>
      </c>
      <c r="N89" s="9">
        <v>0</v>
      </c>
      <c r="O89" s="26" t="s">
        <v>36</v>
      </c>
    </row>
    <row r="90" spans="1:15" ht="157.5" x14ac:dyDescent="0.25">
      <c r="A90" s="16">
        <v>70</v>
      </c>
      <c r="B90" s="20" t="s">
        <v>113</v>
      </c>
      <c r="C90" s="9" t="s">
        <v>104</v>
      </c>
      <c r="D90" s="51" t="s">
        <v>263</v>
      </c>
      <c r="E90" s="8" t="s">
        <v>35</v>
      </c>
      <c r="F90" s="9" t="s">
        <v>264</v>
      </c>
      <c r="G90" s="8" t="s">
        <v>265</v>
      </c>
      <c r="H90" s="28" t="s">
        <v>266</v>
      </c>
      <c r="I90" s="24" t="s">
        <v>267</v>
      </c>
      <c r="J90" s="34">
        <v>43224</v>
      </c>
      <c r="K90" s="9">
        <v>0</v>
      </c>
      <c r="L90" s="9">
        <v>0</v>
      </c>
      <c r="M90" s="9">
        <v>0</v>
      </c>
      <c r="N90" s="9">
        <v>0</v>
      </c>
      <c r="O90" s="26" t="s">
        <v>36</v>
      </c>
    </row>
    <row r="91" spans="1:15" ht="157.5" x14ac:dyDescent="0.25">
      <c r="A91" s="16">
        <v>71</v>
      </c>
      <c r="B91" s="20" t="s">
        <v>113</v>
      </c>
      <c r="C91" s="9" t="s">
        <v>104</v>
      </c>
      <c r="D91" s="51" t="s">
        <v>268</v>
      </c>
      <c r="E91" s="8" t="s">
        <v>35</v>
      </c>
      <c r="F91" s="9" t="s">
        <v>264</v>
      </c>
      <c r="G91" s="8" t="s">
        <v>265</v>
      </c>
      <c r="H91" s="28" t="s">
        <v>266</v>
      </c>
      <c r="I91" s="24" t="s">
        <v>269</v>
      </c>
      <c r="J91" s="34">
        <v>43224</v>
      </c>
      <c r="K91" s="9">
        <v>0</v>
      </c>
      <c r="L91" s="9">
        <v>0</v>
      </c>
      <c r="M91" s="9">
        <v>0</v>
      </c>
      <c r="N91" s="9">
        <v>0</v>
      </c>
      <c r="O91" s="26" t="s">
        <v>36</v>
      </c>
    </row>
    <row r="92" spans="1:15" ht="117.75" x14ac:dyDescent="0.25">
      <c r="A92" s="16">
        <v>72</v>
      </c>
      <c r="B92" s="20" t="s">
        <v>113</v>
      </c>
      <c r="C92" s="9" t="s">
        <v>104</v>
      </c>
      <c r="D92" s="47" t="s">
        <v>270</v>
      </c>
      <c r="E92" s="8" t="s">
        <v>35</v>
      </c>
      <c r="F92" s="9" t="s">
        <v>154</v>
      </c>
      <c r="G92" s="8" t="s">
        <v>155</v>
      </c>
      <c r="H92" s="23" t="s">
        <v>271</v>
      </c>
      <c r="I92" s="24" t="s">
        <v>272</v>
      </c>
      <c r="J92" s="34">
        <v>43307</v>
      </c>
      <c r="K92" s="66">
        <v>1</v>
      </c>
      <c r="L92" s="9">
        <v>0</v>
      </c>
      <c r="M92" s="9">
        <v>0</v>
      </c>
      <c r="N92" s="9">
        <v>0</v>
      </c>
      <c r="O92" s="26" t="s">
        <v>36</v>
      </c>
    </row>
    <row r="93" spans="1:15" ht="117.75" x14ac:dyDescent="0.25">
      <c r="A93" s="16">
        <v>73</v>
      </c>
      <c r="B93" s="20" t="s">
        <v>113</v>
      </c>
      <c r="C93" s="9" t="s">
        <v>104</v>
      </c>
      <c r="D93" s="47" t="s">
        <v>273</v>
      </c>
      <c r="E93" s="8" t="s">
        <v>38</v>
      </c>
      <c r="F93" s="47" t="s">
        <v>274</v>
      </c>
      <c r="G93" s="47" t="s">
        <v>275</v>
      </c>
      <c r="H93" s="23" t="s">
        <v>276</v>
      </c>
      <c r="I93" s="29" t="s">
        <v>277</v>
      </c>
      <c r="J93" s="34">
        <v>43332</v>
      </c>
      <c r="K93" s="66">
        <v>2</v>
      </c>
      <c r="L93" s="66">
        <v>6</v>
      </c>
      <c r="M93" s="66">
        <v>1</v>
      </c>
      <c r="N93" s="66">
        <v>1</v>
      </c>
      <c r="O93" s="26" t="s">
        <v>36</v>
      </c>
    </row>
    <row r="94" spans="1:15" ht="204.75" x14ac:dyDescent="0.25">
      <c r="A94" s="16">
        <v>74</v>
      </c>
      <c r="B94" s="20" t="s">
        <v>113</v>
      </c>
      <c r="C94" s="9" t="s">
        <v>104</v>
      </c>
      <c r="D94" s="49" t="s">
        <v>278</v>
      </c>
      <c r="E94" s="22" t="s">
        <v>35</v>
      </c>
      <c r="F94" s="9" t="s">
        <v>115</v>
      </c>
      <c r="G94" s="9" t="s">
        <v>115</v>
      </c>
      <c r="H94" s="30" t="s">
        <v>279</v>
      </c>
      <c r="I94" s="30" t="s">
        <v>280</v>
      </c>
      <c r="J94" s="25">
        <v>43374</v>
      </c>
      <c r="K94" s="48">
        <v>1</v>
      </c>
      <c r="L94" s="48">
        <v>24</v>
      </c>
      <c r="M94" s="48">
        <v>1</v>
      </c>
      <c r="N94" s="48">
        <v>1</v>
      </c>
      <c r="O94" s="26" t="s">
        <v>36</v>
      </c>
    </row>
    <row r="95" spans="1:15" ht="189" x14ac:dyDescent="0.25">
      <c r="A95" s="16">
        <v>75</v>
      </c>
      <c r="B95" s="20" t="s">
        <v>113</v>
      </c>
      <c r="C95" s="9" t="s">
        <v>104</v>
      </c>
      <c r="D95" s="49" t="s">
        <v>281</v>
      </c>
      <c r="E95" s="22" t="s">
        <v>35</v>
      </c>
      <c r="F95" s="9" t="s">
        <v>115</v>
      </c>
      <c r="G95" s="9" t="s">
        <v>115</v>
      </c>
      <c r="H95" s="30" t="s">
        <v>282</v>
      </c>
      <c r="I95" s="30" t="s">
        <v>283</v>
      </c>
      <c r="J95" s="25">
        <v>43374</v>
      </c>
      <c r="K95" s="48">
        <v>1</v>
      </c>
      <c r="L95" s="9">
        <v>0</v>
      </c>
      <c r="M95" s="9">
        <v>0</v>
      </c>
      <c r="N95" s="9">
        <v>0</v>
      </c>
      <c r="O95" s="26" t="s">
        <v>36</v>
      </c>
    </row>
    <row r="96" spans="1:15" ht="189" x14ac:dyDescent="0.25">
      <c r="A96" s="16">
        <v>76</v>
      </c>
      <c r="B96" s="20" t="s">
        <v>113</v>
      </c>
      <c r="C96" s="9" t="s">
        <v>104</v>
      </c>
      <c r="D96" s="49" t="s">
        <v>284</v>
      </c>
      <c r="E96" s="22" t="s">
        <v>35</v>
      </c>
      <c r="F96" s="9" t="s">
        <v>115</v>
      </c>
      <c r="G96" s="9" t="s">
        <v>115</v>
      </c>
      <c r="H96" s="30" t="s">
        <v>282</v>
      </c>
      <c r="I96" s="30" t="s">
        <v>285</v>
      </c>
      <c r="J96" s="25">
        <v>43374</v>
      </c>
      <c r="K96" s="48">
        <v>1</v>
      </c>
      <c r="L96" s="9">
        <v>0</v>
      </c>
      <c r="M96" s="9">
        <v>0</v>
      </c>
      <c r="N96" s="9">
        <v>0</v>
      </c>
      <c r="O96" s="26" t="s">
        <v>36</v>
      </c>
    </row>
    <row r="97" spans="1:15" ht="189" x14ac:dyDescent="0.25">
      <c r="A97" s="16">
        <v>77</v>
      </c>
      <c r="B97" s="20" t="s">
        <v>113</v>
      </c>
      <c r="C97" s="9" t="s">
        <v>104</v>
      </c>
      <c r="D97" s="49" t="s">
        <v>286</v>
      </c>
      <c r="E97" s="22" t="s">
        <v>35</v>
      </c>
      <c r="F97" s="9" t="s">
        <v>115</v>
      </c>
      <c r="G97" s="9" t="s">
        <v>115</v>
      </c>
      <c r="H97" s="30" t="s">
        <v>282</v>
      </c>
      <c r="I97" s="30" t="s">
        <v>287</v>
      </c>
      <c r="J97" s="25">
        <v>43374</v>
      </c>
      <c r="K97" s="48">
        <v>1</v>
      </c>
      <c r="L97" s="9">
        <v>0</v>
      </c>
      <c r="M97" s="9">
        <v>0</v>
      </c>
      <c r="N97" s="9">
        <v>0</v>
      </c>
      <c r="O97" s="26" t="s">
        <v>36</v>
      </c>
    </row>
    <row r="98" spans="1:15" ht="157.5" x14ac:dyDescent="0.25">
      <c r="A98" s="16">
        <v>78</v>
      </c>
      <c r="B98" s="20" t="s">
        <v>113</v>
      </c>
      <c r="C98" s="9" t="s">
        <v>104</v>
      </c>
      <c r="D98" s="9" t="s">
        <v>288</v>
      </c>
      <c r="E98" s="8" t="s">
        <v>35</v>
      </c>
      <c r="F98" s="9" t="s">
        <v>121</v>
      </c>
      <c r="G98" s="9" t="s">
        <v>289</v>
      </c>
      <c r="H98" s="50" t="s">
        <v>290</v>
      </c>
      <c r="I98" s="9" t="s">
        <v>291</v>
      </c>
      <c r="J98" s="34">
        <v>43441</v>
      </c>
      <c r="K98" s="9">
        <v>2</v>
      </c>
      <c r="L98" s="9">
        <v>11</v>
      </c>
      <c r="M98" s="9">
        <v>1</v>
      </c>
      <c r="N98" s="9">
        <v>1</v>
      </c>
      <c r="O98" s="26" t="s">
        <v>36</v>
      </c>
    </row>
    <row r="99" spans="1:15" ht="189" x14ac:dyDescent="0.25">
      <c r="A99" s="16">
        <v>79</v>
      </c>
      <c r="B99" s="20" t="s">
        <v>113</v>
      </c>
      <c r="C99" s="9" t="s">
        <v>104</v>
      </c>
      <c r="D99" s="9" t="s">
        <v>292</v>
      </c>
      <c r="E99" s="8" t="s">
        <v>35</v>
      </c>
      <c r="F99" s="9" t="s">
        <v>154</v>
      </c>
      <c r="G99" s="8" t="s">
        <v>155</v>
      </c>
      <c r="H99" s="50" t="s">
        <v>293</v>
      </c>
      <c r="I99" s="9" t="s">
        <v>294</v>
      </c>
      <c r="J99" s="34">
        <v>43458</v>
      </c>
      <c r="K99" s="9">
        <v>0</v>
      </c>
      <c r="L99" s="9">
        <v>0</v>
      </c>
      <c r="M99" s="9">
        <v>0</v>
      </c>
      <c r="N99" s="9">
        <v>0</v>
      </c>
      <c r="O99" s="26" t="s">
        <v>36</v>
      </c>
    </row>
    <row r="100" spans="1:15" ht="189" x14ac:dyDescent="0.25">
      <c r="A100" s="16">
        <v>80</v>
      </c>
      <c r="B100" s="20" t="s">
        <v>113</v>
      </c>
      <c r="C100" s="9" t="s">
        <v>104</v>
      </c>
      <c r="D100" s="9" t="s">
        <v>295</v>
      </c>
      <c r="E100" s="8" t="s">
        <v>35</v>
      </c>
      <c r="F100" s="9" t="s">
        <v>154</v>
      </c>
      <c r="G100" s="8" t="s">
        <v>155</v>
      </c>
      <c r="H100" s="50" t="s">
        <v>293</v>
      </c>
      <c r="I100" s="9" t="s">
        <v>296</v>
      </c>
      <c r="J100" s="34">
        <v>43458</v>
      </c>
      <c r="K100" s="9">
        <v>0</v>
      </c>
      <c r="L100" s="9">
        <v>0</v>
      </c>
      <c r="M100" s="9">
        <v>0</v>
      </c>
      <c r="N100" s="9">
        <v>0</v>
      </c>
      <c r="O100" s="26" t="s">
        <v>36</v>
      </c>
    </row>
    <row r="101" spans="1:15" ht="189" x14ac:dyDescent="0.25">
      <c r="A101" s="16">
        <v>81</v>
      </c>
      <c r="B101" s="20" t="s">
        <v>113</v>
      </c>
      <c r="C101" s="9" t="s">
        <v>104</v>
      </c>
      <c r="D101" s="9" t="s">
        <v>297</v>
      </c>
      <c r="E101" s="8" t="s">
        <v>35</v>
      </c>
      <c r="F101" s="9" t="s">
        <v>154</v>
      </c>
      <c r="G101" s="8" t="s">
        <v>155</v>
      </c>
      <c r="H101" s="50" t="s">
        <v>293</v>
      </c>
      <c r="I101" s="9" t="s">
        <v>298</v>
      </c>
      <c r="J101" s="34">
        <v>43458</v>
      </c>
      <c r="K101" s="9">
        <v>0</v>
      </c>
      <c r="L101" s="9">
        <v>0</v>
      </c>
      <c r="M101" s="9">
        <v>0</v>
      </c>
      <c r="N101" s="9">
        <v>0</v>
      </c>
      <c r="O101" s="26" t="s">
        <v>36</v>
      </c>
    </row>
    <row r="102" spans="1:15" ht="189" x14ac:dyDescent="0.25">
      <c r="A102" s="16">
        <v>82</v>
      </c>
      <c r="B102" s="20" t="s">
        <v>113</v>
      </c>
      <c r="C102" s="9" t="s">
        <v>104</v>
      </c>
      <c r="D102" s="9" t="s">
        <v>299</v>
      </c>
      <c r="E102" s="8" t="s">
        <v>35</v>
      </c>
      <c r="F102" s="9" t="s">
        <v>154</v>
      </c>
      <c r="G102" s="8" t="s">
        <v>155</v>
      </c>
      <c r="H102" s="50" t="s">
        <v>293</v>
      </c>
      <c r="I102" s="9" t="s">
        <v>300</v>
      </c>
      <c r="J102" s="34">
        <v>43458</v>
      </c>
      <c r="K102" s="9">
        <v>0</v>
      </c>
      <c r="L102" s="9">
        <v>0</v>
      </c>
      <c r="M102" s="9">
        <v>0</v>
      </c>
      <c r="N102" s="9">
        <v>0</v>
      </c>
      <c r="O102" s="26" t="s">
        <v>36</v>
      </c>
    </row>
    <row r="103" spans="1:15" ht="189" x14ac:dyDescent="0.25">
      <c r="A103" s="16">
        <v>83</v>
      </c>
      <c r="B103" s="20" t="s">
        <v>113</v>
      </c>
      <c r="C103" s="9" t="s">
        <v>104</v>
      </c>
      <c r="D103" s="9" t="s">
        <v>301</v>
      </c>
      <c r="E103" s="8" t="s">
        <v>35</v>
      </c>
      <c r="F103" s="9" t="s">
        <v>154</v>
      </c>
      <c r="G103" s="8" t="s">
        <v>155</v>
      </c>
      <c r="H103" s="50" t="s">
        <v>293</v>
      </c>
      <c r="I103" s="9" t="s">
        <v>302</v>
      </c>
      <c r="J103" s="34">
        <v>43458</v>
      </c>
      <c r="K103" s="9">
        <v>0</v>
      </c>
      <c r="L103" s="9">
        <v>0</v>
      </c>
      <c r="M103" s="9">
        <v>0</v>
      </c>
      <c r="N103" s="9">
        <v>0</v>
      </c>
      <c r="O103" s="26" t="s">
        <v>36</v>
      </c>
    </row>
    <row r="104" spans="1:15" ht="189" x14ac:dyDescent="0.25">
      <c r="A104" s="16">
        <v>84</v>
      </c>
      <c r="B104" s="20" t="s">
        <v>113</v>
      </c>
      <c r="C104" s="9" t="s">
        <v>104</v>
      </c>
      <c r="D104" s="9" t="s">
        <v>303</v>
      </c>
      <c r="E104" s="8" t="s">
        <v>35</v>
      </c>
      <c r="F104" s="9" t="s">
        <v>154</v>
      </c>
      <c r="G104" s="9" t="s">
        <v>154</v>
      </c>
      <c r="H104" s="50" t="s">
        <v>304</v>
      </c>
      <c r="I104" s="9" t="s">
        <v>305</v>
      </c>
      <c r="J104" s="34">
        <v>43459</v>
      </c>
      <c r="K104" s="9">
        <v>0</v>
      </c>
      <c r="L104" s="9">
        <v>0</v>
      </c>
      <c r="M104" s="9">
        <v>0</v>
      </c>
      <c r="N104" s="9">
        <v>0</v>
      </c>
      <c r="O104" s="26" t="s">
        <v>36</v>
      </c>
    </row>
    <row r="105" spans="1:15" ht="189" x14ac:dyDescent="0.25">
      <c r="A105" s="16">
        <v>85</v>
      </c>
      <c r="B105" s="20" t="s">
        <v>113</v>
      </c>
      <c r="C105" s="9" t="s">
        <v>104</v>
      </c>
      <c r="D105" s="9" t="s">
        <v>306</v>
      </c>
      <c r="E105" s="8" t="s">
        <v>35</v>
      </c>
      <c r="F105" s="9" t="s">
        <v>154</v>
      </c>
      <c r="G105" s="9" t="s">
        <v>154</v>
      </c>
      <c r="H105" s="50" t="s">
        <v>304</v>
      </c>
      <c r="I105" s="9" t="s">
        <v>307</v>
      </c>
      <c r="J105" s="34">
        <v>43459</v>
      </c>
      <c r="K105" s="9">
        <v>0</v>
      </c>
      <c r="L105" s="9">
        <v>0</v>
      </c>
      <c r="M105" s="9">
        <v>0</v>
      </c>
      <c r="N105" s="9">
        <v>0</v>
      </c>
      <c r="O105" s="26" t="s">
        <v>36</v>
      </c>
    </row>
    <row r="106" spans="1:15" ht="189" x14ac:dyDescent="0.25">
      <c r="A106" s="16">
        <v>86</v>
      </c>
      <c r="B106" s="20" t="s">
        <v>113</v>
      </c>
      <c r="C106" s="9" t="s">
        <v>104</v>
      </c>
      <c r="D106" s="9" t="s">
        <v>308</v>
      </c>
      <c r="E106" s="8" t="s">
        <v>35</v>
      </c>
      <c r="F106" s="9" t="s">
        <v>154</v>
      </c>
      <c r="G106" s="9" t="s">
        <v>154</v>
      </c>
      <c r="H106" s="50" t="s">
        <v>304</v>
      </c>
      <c r="I106" s="9" t="s">
        <v>309</v>
      </c>
      <c r="J106" s="34">
        <v>43459</v>
      </c>
      <c r="K106" s="9">
        <v>0</v>
      </c>
      <c r="L106" s="9">
        <v>0</v>
      </c>
      <c r="M106" s="9">
        <v>0</v>
      </c>
      <c r="N106" s="9">
        <v>0</v>
      </c>
      <c r="O106" s="26" t="s">
        <v>36</v>
      </c>
    </row>
    <row r="107" spans="1:15" ht="189" x14ac:dyDescent="0.25">
      <c r="A107" s="16">
        <v>87</v>
      </c>
      <c r="B107" s="20" t="s">
        <v>113</v>
      </c>
      <c r="C107" s="9" t="s">
        <v>104</v>
      </c>
      <c r="D107" s="9" t="s">
        <v>310</v>
      </c>
      <c r="E107" s="8" t="s">
        <v>35</v>
      </c>
      <c r="F107" s="9" t="s">
        <v>154</v>
      </c>
      <c r="G107" s="9" t="s">
        <v>154</v>
      </c>
      <c r="H107" s="50" t="s">
        <v>304</v>
      </c>
      <c r="I107" s="9" t="s">
        <v>311</v>
      </c>
      <c r="J107" s="34">
        <v>43459</v>
      </c>
      <c r="K107" s="9">
        <v>0</v>
      </c>
      <c r="L107" s="9">
        <v>0</v>
      </c>
      <c r="M107" s="9">
        <v>0</v>
      </c>
      <c r="N107" s="9">
        <v>0</v>
      </c>
      <c r="O107" s="26" t="s">
        <v>36</v>
      </c>
    </row>
    <row r="108" spans="1:15" ht="220.5" x14ac:dyDescent="0.25">
      <c r="A108" s="16">
        <v>88</v>
      </c>
      <c r="B108" s="20" t="s">
        <v>113</v>
      </c>
      <c r="C108" s="9" t="s">
        <v>104</v>
      </c>
      <c r="D108" s="52" t="s">
        <v>312</v>
      </c>
      <c r="E108" s="8" t="s">
        <v>35</v>
      </c>
      <c r="F108" s="9" t="s">
        <v>264</v>
      </c>
      <c r="G108" s="8" t="s">
        <v>265</v>
      </c>
      <c r="H108" s="39" t="s">
        <v>313</v>
      </c>
      <c r="I108" s="53" t="s">
        <v>314</v>
      </c>
      <c r="J108" s="34">
        <v>43114</v>
      </c>
      <c r="K108" s="55">
        <v>1</v>
      </c>
      <c r="L108" s="55">
        <v>14</v>
      </c>
      <c r="M108" s="55">
        <v>1</v>
      </c>
      <c r="N108" s="55">
        <v>2</v>
      </c>
      <c r="O108" s="26" t="s">
        <v>36</v>
      </c>
    </row>
    <row r="109" spans="1:15" ht="173.25" x14ac:dyDescent="0.25">
      <c r="A109" s="16">
        <v>89</v>
      </c>
      <c r="B109" s="20" t="s">
        <v>113</v>
      </c>
      <c r="C109" s="9" t="s">
        <v>104</v>
      </c>
      <c r="D109" s="37" t="s">
        <v>315</v>
      </c>
      <c r="E109" s="8" t="s">
        <v>35</v>
      </c>
      <c r="F109" s="9" t="s">
        <v>132</v>
      </c>
      <c r="G109" s="9" t="s">
        <v>132</v>
      </c>
      <c r="H109" s="9" t="s">
        <v>316</v>
      </c>
      <c r="I109" s="47" t="s">
        <v>317</v>
      </c>
      <c r="J109" s="34">
        <v>43509</v>
      </c>
      <c r="K109" s="9">
        <v>0</v>
      </c>
      <c r="L109" s="9">
        <v>0</v>
      </c>
      <c r="M109" s="9">
        <v>0</v>
      </c>
      <c r="N109" s="9">
        <v>0</v>
      </c>
      <c r="O109" s="26" t="s">
        <v>36</v>
      </c>
    </row>
    <row r="110" spans="1:15" ht="173.25" x14ac:dyDescent="0.25">
      <c r="A110" s="16">
        <v>90</v>
      </c>
      <c r="B110" s="20" t="s">
        <v>113</v>
      </c>
      <c r="C110" s="9" t="s">
        <v>104</v>
      </c>
      <c r="D110" s="37" t="s">
        <v>318</v>
      </c>
      <c r="E110" s="8" t="s">
        <v>35</v>
      </c>
      <c r="F110" s="9" t="s">
        <v>132</v>
      </c>
      <c r="G110" s="9" t="s">
        <v>132</v>
      </c>
      <c r="H110" s="9" t="s">
        <v>316</v>
      </c>
      <c r="I110" s="47" t="s">
        <v>319</v>
      </c>
      <c r="J110" s="34">
        <v>43509</v>
      </c>
      <c r="K110" s="9">
        <v>0</v>
      </c>
      <c r="L110" s="9">
        <v>0</v>
      </c>
      <c r="M110" s="9">
        <v>0</v>
      </c>
      <c r="N110" s="9">
        <v>0</v>
      </c>
      <c r="O110" s="26" t="s">
        <v>36</v>
      </c>
    </row>
    <row r="111" spans="1:15" ht="173.25" x14ac:dyDescent="0.25">
      <c r="A111" s="16">
        <v>91</v>
      </c>
      <c r="B111" s="20" t="s">
        <v>113</v>
      </c>
      <c r="C111" s="9" t="s">
        <v>104</v>
      </c>
      <c r="D111" s="37" t="s">
        <v>320</v>
      </c>
      <c r="E111" s="8" t="s">
        <v>35</v>
      </c>
      <c r="F111" s="9" t="s">
        <v>132</v>
      </c>
      <c r="G111" s="9" t="s">
        <v>132</v>
      </c>
      <c r="H111" s="9" t="s">
        <v>316</v>
      </c>
      <c r="I111" s="47" t="s">
        <v>321</v>
      </c>
      <c r="J111" s="34">
        <v>43509</v>
      </c>
      <c r="K111" s="9">
        <v>0</v>
      </c>
      <c r="L111" s="9">
        <v>0</v>
      </c>
      <c r="M111" s="9">
        <v>0</v>
      </c>
      <c r="N111" s="9">
        <v>0</v>
      </c>
      <c r="O111" s="26" t="s">
        <v>36</v>
      </c>
    </row>
    <row r="112" spans="1:15" ht="173.25" x14ac:dyDescent="0.25">
      <c r="A112" s="16">
        <v>92</v>
      </c>
      <c r="B112" s="20" t="s">
        <v>113</v>
      </c>
      <c r="C112" s="9" t="s">
        <v>104</v>
      </c>
      <c r="D112" s="37" t="s">
        <v>322</v>
      </c>
      <c r="E112" s="8" t="s">
        <v>35</v>
      </c>
      <c r="F112" s="9" t="s">
        <v>132</v>
      </c>
      <c r="G112" s="9" t="s">
        <v>132</v>
      </c>
      <c r="H112" s="9" t="s">
        <v>316</v>
      </c>
      <c r="I112" s="47" t="s">
        <v>323</v>
      </c>
      <c r="J112" s="34">
        <v>43509</v>
      </c>
      <c r="K112" s="9">
        <v>0</v>
      </c>
      <c r="L112" s="9">
        <v>0</v>
      </c>
      <c r="M112" s="9">
        <v>0</v>
      </c>
      <c r="N112" s="9">
        <v>0</v>
      </c>
      <c r="O112" s="26" t="s">
        <v>36</v>
      </c>
    </row>
    <row r="113" spans="1:15" ht="173.25" x14ac:dyDescent="0.25">
      <c r="A113" s="16">
        <v>93</v>
      </c>
      <c r="B113" s="54" t="s">
        <v>324</v>
      </c>
      <c r="C113" s="8" t="s">
        <v>104</v>
      </c>
      <c r="D113" s="9" t="s">
        <v>325</v>
      </c>
      <c r="E113" s="55" t="s">
        <v>35</v>
      </c>
      <c r="F113" s="16" t="s">
        <v>326</v>
      </c>
      <c r="G113" s="16" t="s">
        <v>327</v>
      </c>
      <c r="H113" s="16" t="s">
        <v>328</v>
      </c>
      <c r="I113" s="16" t="s">
        <v>329</v>
      </c>
      <c r="J113" s="16" t="s">
        <v>330</v>
      </c>
      <c r="K113" s="9">
        <v>1</v>
      </c>
      <c r="L113" s="9">
        <v>0</v>
      </c>
      <c r="M113" s="9">
        <v>0</v>
      </c>
      <c r="N113" s="9">
        <v>0</v>
      </c>
      <c r="O113" s="26" t="s">
        <v>36</v>
      </c>
    </row>
    <row r="114" spans="1:15" ht="409.5" x14ac:dyDescent="0.25">
      <c r="A114" s="16">
        <v>94</v>
      </c>
      <c r="B114" s="54" t="s">
        <v>324</v>
      </c>
      <c r="C114" s="56" t="s">
        <v>331</v>
      </c>
      <c r="D114" s="17" t="s">
        <v>332</v>
      </c>
      <c r="E114" s="57" t="s">
        <v>35</v>
      </c>
      <c r="F114" s="17" t="s">
        <v>333</v>
      </c>
      <c r="G114" s="17" t="s">
        <v>334</v>
      </c>
      <c r="H114" s="17" t="s">
        <v>335</v>
      </c>
      <c r="I114" s="17" t="s">
        <v>336</v>
      </c>
      <c r="J114" s="17" t="s">
        <v>337</v>
      </c>
      <c r="K114" s="39">
        <v>1</v>
      </c>
      <c r="L114" s="9">
        <v>0</v>
      </c>
      <c r="M114" s="9">
        <v>0</v>
      </c>
      <c r="N114" s="9">
        <v>0</v>
      </c>
      <c r="O114" s="57" t="s">
        <v>338</v>
      </c>
    </row>
    <row r="115" spans="1:15" ht="409.5" x14ac:dyDescent="0.25">
      <c r="A115" s="16">
        <v>95</v>
      </c>
      <c r="B115" s="54" t="s">
        <v>324</v>
      </c>
      <c r="C115" s="9" t="s">
        <v>104</v>
      </c>
      <c r="D115" s="16" t="s">
        <v>339</v>
      </c>
      <c r="E115" s="55" t="s">
        <v>35</v>
      </c>
      <c r="F115" s="16" t="s">
        <v>340</v>
      </c>
      <c r="G115" s="16" t="s">
        <v>341</v>
      </c>
      <c r="H115" s="16" t="s">
        <v>342</v>
      </c>
      <c r="I115" s="16" t="s">
        <v>478</v>
      </c>
      <c r="J115" s="16" t="s">
        <v>343</v>
      </c>
      <c r="K115" s="9">
        <v>0</v>
      </c>
      <c r="L115" s="9">
        <v>0</v>
      </c>
      <c r="M115" s="9">
        <v>0</v>
      </c>
      <c r="N115" s="9">
        <v>0</v>
      </c>
      <c r="O115" s="26" t="s">
        <v>36</v>
      </c>
    </row>
    <row r="116" spans="1:15" ht="236.25" x14ac:dyDescent="0.25">
      <c r="A116" s="16">
        <v>96</v>
      </c>
      <c r="B116" s="54" t="s">
        <v>324</v>
      </c>
      <c r="C116" s="9" t="s">
        <v>104</v>
      </c>
      <c r="D116" s="9" t="s">
        <v>344</v>
      </c>
      <c r="E116" s="9" t="s">
        <v>35</v>
      </c>
      <c r="F116" s="16" t="s">
        <v>326</v>
      </c>
      <c r="G116" s="16" t="s">
        <v>327</v>
      </c>
      <c r="H116" s="16" t="s">
        <v>345</v>
      </c>
      <c r="I116" s="16" t="s">
        <v>346</v>
      </c>
      <c r="J116" s="16" t="s">
        <v>347</v>
      </c>
      <c r="K116" s="9">
        <v>0</v>
      </c>
      <c r="L116" s="9">
        <v>0</v>
      </c>
      <c r="M116" s="9">
        <v>0</v>
      </c>
      <c r="N116" s="9">
        <v>0</v>
      </c>
      <c r="O116" s="26" t="s">
        <v>36</v>
      </c>
    </row>
    <row r="117" spans="1:15" ht="236.25" x14ac:dyDescent="0.25">
      <c r="A117" s="16">
        <v>97</v>
      </c>
      <c r="B117" s="54" t="s">
        <v>324</v>
      </c>
      <c r="C117" s="9" t="s">
        <v>104</v>
      </c>
      <c r="D117" s="9" t="s">
        <v>348</v>
      </c>
      <c r="E117" s="9" t="s">
        <v>35</v>
      </c>
      <c r="F117" s="16" t="s">
        <v>326</v>
      </c>
      <c r="G117" s="16" t="s">
        <v>327</v>
      </c>
      <c r="H117" s="16" t="s">
        <v>345</v>
      </c>
      <c r="I117" s="16" t="s">
        <v>349</v>
      </c>
      <c r="J117" s="16" t="s">
        <v>347</v>
      </c>
      <c r="K117" s="55">
        <v>2</v>
      </c>
      <c r="L117" s="9">
        <v>0</v>
      </c>
      <c r="M117" s="9">
        <v>0</v>
      </c>
      <c r="N117" s="9">
        <v>0</v>
      </c>
      <c r="O117" s="26" t="s">
        <v>36</v>
      </c>
    </row>
    <row r="118" spans="1:15" ht="236.25" x14ac:dyDescent="0.25">
      <c r="A118" s="16">
        <v>98</v>
      </c>
      <c r="B118" s="54" t="s">
        <v>324</v>
      </c>
      <c r="C118" s="9" t="s">
        <v>104</v>
      </c>
      <c r="D118" s="9" t="s">
        <v>350</v>
      </c>
      <c r="E118" s="9" t="s">
        <v>35</v>
      </c>
      <c r="F118" s="16" t="s">
        <v>326</v>
      </c>
      <c r="G118" s="16" t="s">
        <v>327</v>
      </c>
      <c r="H118" s="16" t="s">
        <v>345</v>
      </c>
      <c r="I118" s="16" t="s">
        <v>351</v>
      </c>
      <c r="J118" s="16" t="s">
        <v>347</v>
      </c>
      <c r="K118" s="9">
        <v>1</v>
      </c>
      <c r="L118" s="9">
        <v>0</v>
      </c>
      <c r="M118" s="9">
        <v>0</v>
      </c>
      <c r="N118" s="9">
        <v>0</v>
      </c>
      <c r="O118" s="26" t="s">
        <v>36</v>
      </c>
    </row>
    <row r="119" spans="1:15" ht="236.25" x14ac:dyDescent="0.25">
      <c r="A119" s="16">
        <v>99</v>
      </c>
      <c r="B119" s="54" t="s">
        <v>324</v>
      </c>
      <c r="C119" s="9" t="s">
        <v>104</v>
      </c>
      <c r="D119" s="9" t="s">
        <v>352</v>
      </c>
      <c r="E119" s="55" t="s">
        <v>35</v>
      </c>
      <c r="F119" s="16" t="s">
        <v>326</v>
      </c>
      <c r="G119" s="16" t="s">
        <v>327</v>
      </c>
      <c r="H119" s="16" t="s">
        <v>345</v>
      </c>
      <c r="I119" s="16" t="s">
        <v>353</v>
      </c>
      <c r="J119" s="16" t="s">
        <v>354</v>
      </c>
      <c r="K119" s="9">
        <v>2</v>
      </c>
      <c r="L119" s="9">
        <v>0</v>
      </c>
      <c r="M119" s="9">
        <v>0</v>
      </c>
      <c r="N119" s="9">
        <v>0</v>
      </c>
      <c r="O119" s="26" t="s">
        <v>36</v>
      </c>
    </row>
    <row r="120" spans="1:15" ht="236.25" x14ac:dyDescent="0.25">
      <c r="A120" s="16">
        <v>100</v>
      </c>
      <c r="B120" s="54" t="s">
        <v>324</v>
      </c>
      <c r="C120" s="9" t="s">
        <v>104</v>
      </c>
      <c r="D120" s="9" t="s">
        <v>355</v>
      </c>
      <c r="E120" s="55" t="s">
        <v>35</v>
      </c>
      <c r="F120" s="16" t="s">
        <v>326</v>
      </c>
      <c r="G120" s="16" t="s">
        <v>327</v>
      </c>
      <c r="H120" s="16" t="s">
        <v>345</v>
      </c>
      <c r="I120" s="16" t="s">
        <v>356</v>
      </c>
      <c r="J120" s="16" t="s">
        <v>357</v>
      </c>
      <c r="K120" s="9">
        <v>2</v>
      </c>
      <c r="L120" s="9">
        <v>0</v>
      </c>
      <c r="M120" s="9">
        <v>0</v>
      </c>
      <c r="N120" s="9">
        <v>0</v>
      </c>
      <c r="O120" s="26" t="s">
        <v>36</v>
      </c>
    </row>
    <row r="121" spans="1:15" ht="236.25" x14ac:dyDescent="0.25">
      <c r="A121" s="16">
        <v>101</v>
      </c>
      <c r="B121" s="54" t="s">
        <v>324</v>
      </c>
      <c r="C121" s="9" t="s">
        <v>104</v>
      </c>
      <c r="D121" s="9" t="s">
        <v>358</v>
      </c>
      <c r="E121" s="9" t="s">
        <v>35</v>
      </c>
      <c r="F121" s="16" t="s">
        <v>326</v>
      </c>
      <c r="G121" s="16" t="s">
        <v>327</v>
      </c>
      <c r="H121" s="16" t="s">
        <v>345</v>
      </c>
      <c r="I121" s="16" t="s">
        <v>359</v>
      </c>
      <c r="J121" s="16" t="s">
        <v>360</v>
      </c>
      <c r="K121" s="9">
        <v>2</v>
      </c>
      <c r="L121" s="9">
        <v>0</v>
      </c>
      <c r="M121" s="9">
        <v>0</v>
      </c>
      <c r="N121" s="9">
        <v>0</v>
      </c>
      <c r="O121" s="26" t="s">
        <v>36</v>
      </c>
    </row>
    <row r="122" spans="1:15" ht="236.25" x14ac:dyDescent="0.25">
      <c r="A122" s="16">
        <v>102</v>
      </c>
      <c r="B122" s="54" t="s">
        <v>324</v>
      </c>
      <c r="C122" s="9" t="s">
        <v>104</v>
      </c>
      <c r="D122" s="9" t="s">
        <v>361</v>
      </c>
      <c r="E122" s="55" t="s">
        <v>35</v>
      </c>
      <c r="F122" s="16" t="s">
        <v>326</v>
      </c>
      <c r="G122" s="16" t="s">
        <v>362</v>
      </c>
      <c r="H122" s="16" t="s">
        <v>363</v>
      </c>
      <c r="I122" s="16" t="s">
        <v>364</v>
      </c>
      <c r="J122" s="16" t="s">
        <v>365</v>
      </c>
      <c r="K122" s="9">
        <v>1</v>
      </c>
      <c r="L122" s="9">
        <v>22</v>
      </c>
      <c r="M122" s="9">
        <v>1</v>
      </c>
      <c r="N122" s="9">
        <v>2</v>
      </c>
      <c r="O122" s="26" t="s">
        <v>36</v>
      </c>
    </row>
    <row r="123" spans="1:15" ht="189" x14ac:dyDescent="0.25">
      <c r="A123" s="16">
        <v>103</v>
      </c>
      <c r="B123" s="54" t="s">
        <v>324</v>
      </c>
      <c r="C123" s="9" t="s">
        <v>104</v>
      </c>
      <c r="D123" s="9" t="s">
        <v>366</v>
      </c>
      <c r="E123" s="9" t="s">
        <v>35</v>
      </c>
      <c r="F123" s="16" t="s">
        <v>326</v>
      </c>
      <c r="G123" s="16" t="s">
        <v>367</v>
      </c>
      <c r="H123" s="16" t="s">
        <v>363</v>
      </c>
      <c r="I123" s="16" t="s">
        <v>368</v>
      </c>
      <c r="J123" s="16" t="s">
        <v>369</v>
      </c>
      <c r="K123" s="9">
        <v>0</v>
      </c>
      <c r="L123" s="9">
        <v>0</v>
      </c>
      <c r="M123" s="9">
        <v>0</v>
      </c>
      <c r="N123" s="9">
        <v>0</v>
      </c>
      <c r="O123" s="26" t="s">
        <v>36</v>
      </c>
    </row>
    <row r="124" spans="1:15" ht="189" x14ac:dyDescent="0.25">
      <c r="A124" s="16">
        <v>104</v>
      </c>
      <c r="B124" s="54" t="s">
        <v>324</v>
      </c>
      <c r="C124" s="9" t="s">
        <v>104</v>
      </c>
      <c r="D124" s="9" t="s">
        <v>370</v>
      </c>
      <c r="E124" s="9" t="s">
        <v>35</v>
      </c>
      <c r="F124" s="16" t="s">
        <v>326</v>
      </c>
      <c r="G124" s="16" t="s">
        <v>367</v>
      </c>
      <c r="H124" s="16" t="s">
        <v>363</v>
      </c>
      <c r="I124" s="16" t="s">
        <v>371</v>
      </c>
      <c r="J124" s="16" t="s">
        <v>372</v>
      </c>
      <c r="K124" s="9">
        <v>1</v>
      </c>
      <c r="L124" s="9">
        <v>4</v>
      </c>
      <c r="M124" s="9">
        <v>1</v>
      </c>
      <c r="N124" s="9">
        <v>1</v>
      </c>
      <c r="O124" s="26" t="s">
        <v>36</v>
      </c>
    </row>
    <row r="125" spans="1:15" ht="236.25" x14ac:dyDescent="0.25">
      <c r="A125" s="16">
        <v>105</v>
      </c>
      <c r="B125" s="54" t="s">
        <v>373</v>
      </c>
      <c r="C125" s="8" t="s">
        <v>104</v>
      </c>
      <c r="D125" s="39" t="s">
        <v>374</v>
      </c>
      <c r="E125" s="9" t="s">
        <v>35</v>
      </c>
      <c r="F125" s="9" t="s">
        <v>375</v>
      </c>
      <c r="G125" s="39" t="s">
        <v>376</v>
      </c>
      <c r="H125" s="39" t="s">
        <v>377</v>
      </c>
      <c r="I125" s="39" t="s">
        <v>378</v>
      </c>
      <c r="J125" s="39" t="s">
        <v>379</v>
      </c>
      <c r="K125" s="9">
        <v>3</v>
      </c>
      <c r="L125" s="9">
        <v>6</v>
      </c>
      <c r="M125" s="9">
        <v>1</v>
      </c>
      <c r="N125" s="9">
        <v>1</v>
      </c>
      <c r="O125" s="26" t="s">
        <v>36</v>
      </c>
    </row>
    <row r="126" spans="1:15" ht="126" x14ac:dyDescent="0.25">
      <c r="A126" s="16">
        <v>106</v>
      </c>
      <c r="B126" s="54" t="s">
        <v>373</v>
      </c>
      <c r="C126" s="8" t="s">
        <v>380</v>
      </c>
      <c r="D126" s="39" t="s">
        <v>381</v>
      </c>
      <c r="E126" s="9" t="s">
        <v>38</v>
      </c>
      <c r="F126" s="39" t="s">
        <v>382</v>
      </c>
      <c r="G126" s="39" t="s">
        <v>383</v>
      </c>
      <c r="H126" s="39" t="s">
        <v>384</v>
      </c>
      <c r="I126" s="39" t="s">
        <v>385</v>
      </c>
      <c r="J126" s="39" t="s">
        <v>386</v>
      </c>
      <c r="K126" s="9">
        <v>0</v>
      </c>
      <c r="L126" s="9">
        <v>0</v>
      </c>
      <c r="M126" s="9">
        <v>0</v>
      </c>
      <c r="N126" s="9">
        <v>0</v>
      </c>
      <c r="O126" s="26" t="s">
        <v>36</v>
      </c>
    </row>
    <row r="127" spans="1:15" ht="189" x14ac:dyDescent="0.25">
      <c r="A127" s="16">
        <v>107</v>
      </c>
      <c r="B127" s="54" t="s">
        <v>373</v>
      </c>
      <c r="C127" s="8" t="s">
        <v>104</v>
      </c>
      <c r="D127" s="39" t="s">
        <v>387</v>
      </c>
      <c r="E127" s="9" t="s">
        <v>35</v>
      </c>
      <c r="F127" s="39" t="s">
        <v>388</v>
      </c>
      <c r="G127" s="39" t="s">
        <v>389</v>
      </c>
      <c r="H127" s="39" t="s">
        <v>390</v>
      </c>
      <c r="I127" s="39" t="s">
        <v>391</v>
      </c>
      <c r="J127" s="39" t="s">
        <v>392</v>
      </c>
      <c r="K127" s="9">
        <v>1</v>
      </c>
      <c r="L127" s="9">
        <v>0</v>
      </c>
      <c r="M127" s="9">
        <v>0</v>
      </c>
      <c r="N127" s="9">
        <v>0</v>
      </c>
      <c r="O127" s="26" t="s">
        <v>36</v>
      </c>
    </row>
    <row r="128" spans="1:15" ht="189" x14ac:dyDescent="0.25">
      <c r="A128" s="16">
        <v>108</v>
      </c>
      <c r="B128" s="54" t="s">
        <v>373</v>
      </c>
      <c r="C128" s="8" t="s">
        <v>104</v>
      </c>
      <c r="D128" s="39" t="s">
        <v>393</v>
      </c>
      <c r="E128" s="9" t="s">
        <v>38</v>
      </c>
      <c r="F128" s="39" t="s">
        <v>388</v>
      </c>
      <c r="G128" s="8" t="s">
        <v>394</v>
      </c>
      <c r="H128" s="9" t="s">
        <v>395</v>
      </c>
      <c r="I128" s="39" t="s">
        <v>396</v>
      </c>
      <c r="J128" s="39" t="s">
        <v>397</v>
      </c>
      <c r="K128" s="9">
        <v>2</v>
      </c>
      <c r="L128" s="9">
        <v>3</v>
      </c>
      <c r="M128" s="9">
        <v>1</v>
      </c>
      <c r="N128" s="9">
        <v>0</v>
      </c>
      <c r="O128" s="26" t="s">
        <v>36</v>
      </c>
    </row>
    <row r="129" spans="1:15" ht="189" x14ac:dyDescent="0.25">
      <c r="A129" s="16">
        <v>109</v>
      </c>
      <c r="B129" s="54" t="s">
        <v>373</v>
      </c>
      <c r="C129" s="8" t="s">
        <v>104</v>
      </c>
      <c r="D129" s="39" t="s">
        <v>398</v>
      </c>
      <c r="E129" s="9" t="s">
        <v>38</v>
      </c>
      <c r="F129" s="39" t="s">
        <v>388</v>
      </c>
      <c r="G129" s="39" t="s">
        <v>399</v>
      </c>
      <c r="H129" s="39" t="s">
        <v>400</v>
      </c>
      <c r="I129" s="39" t="s">
        <v>401</v>
      </c>
      <c r="J129" s="39" t="s">
        <v>402</v>
      </c>
      <c r="K129" s="9">
        <v>2</v>
      </c>
      <c r="L129" s="9">
        <v>18</v>
      </c>
      <c r="M129" s="9">
        <v>3</v>
      </c>
      <c r="N129" s="9">
        <v>2</v>
      </c>
      <c r="O129" s="26" t="s">
        <v>36</v>
      </c>
    </row>
    <row r="130" spans="1:15" ht="189" x14ac:dyDescent="0.25">
      <c r="A130" s="16">
        <v>110</v>
      </c>
      <c r="B130" s="54" t="s">
        <v>373</v>
      </c>
      <c r="C130" s="8" t="s">
        <v>104</v>
      </c>
      <c r="D130" s="39" t="s">
        <v>403</v>
      </c>
      <c r="E130" s="8" t="s">
        <v>404</v>
      </c>
      <c r="F130" s="39" t="s">
        <v>388</v>
      </c>
      <c r="G130" s="39" t="s">
        <v>389</v>
      </c>
      <c r="H130" s="39" t="s">
        <v>405</v>
      </c>
      <c r="I130" s="39" t="s">
        <v>406</v>
      </c>
      <c r="J130" s="9" t="s">
        <v>407</v>
      </c>
      <c r="K130" s="9">
        <v>0</v>
      </c>
      <c r="L130" s="9">
        <v>0</v>
      </c>
      <c r="M130" s="9">
        <v>0</v>
      </c>
      <c r="N130" s="9">
        <v>0</v>
      </c>
      <c r="O130" s="55" t="s">
        <v>408</v>
      </c>
    </row>
    <row r="131" spans="1:15" ht="204.75" x14ac:dyDescent="0.25">
      <c r="A131" s="16">
        <v>111</v>
      </c>
      <c r="B131" s="54" t="s">
        <v>373</v>
      </c>
      <c r="C131" s="8" t="s">
        <v>104</v>
      </c>
      <c r="D131" s="39" t="s">
        <v>409</v>
      </c>
      <c r="E131" s="9" t="s">
        <v>38</v>
      </c>
      <c r="F131" s="39" t="s">
        <v>388</v>
      </c>
      <c r="G131" s="39" t="s">
        <v>410</v>
      </c>
      <c r="H131" s="39" t="s">
        <v>411</v>
      </c>
      <c r="I131" s="39" t="s">
        <v>412</v>
      </c>
      <c r="J131" s="9" t="s">
        <v>413</v>
      </c>
      <c r="K131" s="9">
        <v>2</v>
      </c>
      <c r="L131" s="9">
        <v>46</v>
      </c>
      <c r="M131" s="9">
        <v>6</v>
      </c>
      <c r="N131" s="9">
        <v>6</v>
      </c>
      <c r="O131" s="26" t="s">
        <v>36</v>
      </c>
    </row>
    <row r="132" spans="1:15" ht="189" x14ac:dyDescent="0.25">
      <c r="A132" s="16">
        <v>112</v>
      </c>
      <c r="B132" s="54" t="s">
        <v>373</v>
      </c>
      <c r="C132" s="8" t="s">
        <v>104</v>
      </c>
      <c r="D132" s="39" t="s">
        <v>414</v>
      </c>
      <c r="E132" s="8" t="s">
        <v>404</v>
      </c>
      <c r="F132" s="39" t="s">
        <v>388</v>
      </c>
      <c r="G132" s="39" t="s">
        <v>415</v>
      </c>
      <c r="H132" s="9" t="s">
        <v>416</v>
      </c>
      <c r="I132" s="9" t="s">
        <v>417</v>
      </c>
      <c r="J132" s="9" t="s">
        <v>418</v>
      </c>
      <c r="K132" s="9">
        <v>1</v>
      </c>
      <c r="L132" s="9">
        <v>0</v>
      </c>
      <c r="M132" s="9">
        <v>0</v>
      </c>
      <c r="N132" s="9">
        <v>0</v>
      </c>
      <c r="O132" s="26" t="s">
        <v>36</v>
      </c>
    </row>
    <row r="133" spans="1:15" ht="236.25" x14ac:dyDescent="0.25">
      <c r="A133" s="16">
        <v>113</v>
      </c>
      <c r="B133" s="54" t="s">
        <v>373</v>
      </c>
      <c r="C133" s="8" t="s">
        <v>104</v>
      </c>
      <c r="D133" s="39" t="s">
        <v>419</v>
      </c>
      <c r="E133" s="8" t="s">
        <v>404</v>
      </c>
      <c r="F133" s="9" t="s">
        <v>420</v>
      </c>
      <c r="G133" s="9" t="s">
        <v>421</v>
      </c>
      <c r="H133" s="9" t="s">
        <v>422</v>
      </c>
      <c r="I133" s="9" t="s">
        <v>423</v>
      </c>
      <c r="J133" s="9" t="s">
        <v>424</v>
      </c>
      <c r="K133" s="9">
        <v>1</v>
      </c>
      <c r="L133" s="9">
        <v>2</v>
      </c>
      <c r="M133" s="9">
        <v>1</v>
      </c>
      <c r="N133" s="9">
        <v>1</v>
      </c>
      <c r="O133" s="26" t="s">
        <v>36</v>
      </c>
    </row>
    <row r="134" spans="1:15" ht="220.5" x14ac:dyDescent="0.25">
      <c r="A134" s="16">
        <v>114</v>
      </c>
      <c r="B134" s="30" t="s">
        <v>425</v>
      </c>
      <c r="C134" s="59" t="s">
        <v>104</v>
      </c>
      <c r="D134" s="23" t="s">
        <v>426</v>
      </c>
      <c r="E134" s="10" t="s">
        <v>38</v>
      </c>
      <c r="F134" s="30" t="s">
        <v>427</v>
      </c>
      <c r="G134" s="30" t="s">
        <v>428</v>
      </c>
      <c r="H134" s="30" t="s">
        <v>429</v>
      </c>
      <c r="I134" s="30" t="s">
        <v>430</v>
      </c>
      <c r="J134" s="24" t="s">
        <v>431</v>
      </c>
      <c r="K134" s="67">
        <v>1</v>
      </c>
      <c r="L134" s="67">
        <v>12</v>
      </c>
      <c r="M134" s="67">
        <v>2</v>
      </c>
      <c r="N134" s="67">
        <v>2</v>
      </c>
      <c r="O134" s="26" t="s">
        <v>36</v>
      </c>
    </row>
    <row r="135" spans="1:15" ht="220.5" x14ac:dyDescent="0.25">
      <c r="A135" s="16">
        <v>115</v>
      </c>
      <c r="B135" s="30" t="s">
        <v>425</v>
      </c>
      <c r="C135" s="59" t="s">
        <v>104</v>
      </c>
      <c r="D135" s="60" t="s">
        <v>432</v>
      </c>
      <c r="E135" s="10" t="s">
        <v>38</v>
      </c>
      <c r="F135" s="30" t="s">
        <v>433</v>
      </c>
      <c r="G135" s="30" t="s">
        <v>434</v>
      </c>
      <c r="H135" s="30" t="s">
        <v>435</v>
      </c>
      <c r="I135" s="30" t="s">
        <v>436</v>
      </c>
      <c r="J135" s="60" t="s">
        <v>437</v>
      </c>
      <c r="K135" s="67">
        <v>1</v>
      </c>
      <c r="L135" s="67">
        <f>6+22</f>
        <v>28</v>
      </c>
      <c r="M135" s="67">
        <v>5</v>
      </c>
      <c r="N135" s="67">
        <v>2</v>
      </c>
      <c r="O135" s="26" t="s">
        <v>36</v>
      </c>
    </row>
    <row r="136" spans="1:15" ht="141.75" x14ac:dyDescent="0.25">
      <c r="A136" s="16">
        <v>116</v>
      </c>
      <c r="B136" s="30" t="s">
        <v>425</v>
      </c>
      <c r="C136" s="59" t="s">
        <v>104</v>
      </c>
      <c r="D136" s="61" t="s">
        <v>479</v>
      </c>
      <c r="E136" s="16" t="s">
        <v>438</v>
      </c>
      <c r="F136" s="30" t="s">
        <v>433</v>
      </c>
      <c r="G136" s="30" t="s">
        <v>434</v>
      </c>
      <c r="H136" s="61" t="s">
        <v>439</v>
      </c>
      <c r="I136" s="30" t="s">
        <v>440</v>
      </c>
      <c r="J136" s="62" t="s">
        <v>441</v>
      </c>
      <c r="K136" s="9">
        <v>1</v>
      </c>
      <c r="L136" s="9">
        <f>6+30</f>
        <v>36</v>
      </c>
      <c r="M136" s="9">
        <v>2</v>
      </c>
      <c r="N136" s="9">
        <v>2</v>
      </c>
      <c r="O136" s="26" t="s">
        <v>36</v>
      </c>
    </row>
    <row r="137" spans="1:15" ht="173.25" x14ac:dyDescent="0.25">
      <c r="A137" s="16">
        <v>117</v>
      </c>
      <c r="B137" s="30" t="s">
        <v>425</v>
      </c>
      <c r="C137" s="59" t="s">
        <v>331</v>
      </c>
      <c r="D137" s="63" t="s">
        <v>442</v>
      </c>
      <c r="E137" s="16" t="s">
        <v>438</v>
      </c>
      <c r="F137" s="61" t="s">
        <v>443</v>
      </c>
      <c r="G137" s="30" t="s">
        <v>444</v>
      </c>
      <c r="H137" s="61" t="s">
        <v>480</v>
      </c>
      <c r="I137" s="61" t="s">
        <v>445</v>
      </c>
      <c r="J137" s="62" t="s">
        <v>446</v>
      </c>
      <c r="K137" s="9">
        <v>1</v>
      </c>
      <c r="L137" s="9">
        <v>2</v>
      </c>
      <c r="M137" s="9">
        <v>1</v>
      </c>
      <c r="N137" s="9">
        <v>1</v>
      </c>
      <c r="O137" s="9" t="s">
        <v>447</v>
      </c>
    </row>
    <row r="138" spans="1:15" ht="173.25" x14ac:dyDescent="0.25">
      <c r="A138" s="16">
        <v>118</v>
      </c>
      <c r="B138" s="30" t="s">
        <v>425</v>
      </c>
      <c r="C138" s="59" t="s">
        <v>104</v>
      </c>
      <c r="D138" s="62" t="s">
        <v>448</v>
      </c>
      <c r="E138" s="16" t="s">
        <v>128</v>
      </c>
      <c r="F138" s="61" t="s">
        <v>443</v>
      </c>
      <c r="G138" s="30" t="s">
        <v>449</v>
      </c>
      <c r="H138" s="61" t="s">
        <v>481</v>
      </c>
      <c r="I138" s="61" t="s">
        <v>450</v>
      </c>
      <c r="J138" s="62" t="s">
        <v>451</v>
      </c>
      <c r="K138" s="9">
        <v>1</v>
      </c>
      <c r="L138" s="9">
        <v>6</v>
      </c>
      <c r="M138" s="9">
        <v>1</v>
      </c>
      <c r="N138" s="9">
        <v>1</v>
      </c>
      <c r="O138" s="26" t="s">
        <v>36</v>
      </c>
    </row>
    <row r="139" spans="1:15" ht="173.25" x14ac:dyDescent="0.25">
      <c r="A139" s="16">
        <v>119</v>
      </c>
      <c r="B139" s="30" t="s">
        <v>425</v>
      </c>
      <c r="C139" s="59" t="s">
        <v>104</v>
      </c>
      <c r="D139" s="62" t="s">
        <v>452</v>
      </c>
      <c r="E139" s="16" t="s">
        <v>128</v>
      </c>
      <c r="F139" s="61" t="s">
        <v>443</v>
      </c>
      <c r="G139" s="30" t="s">
        <v>449</v>
      </c>
      <c r="H139" s="51" t="s">
        <v>482</v>
      </c>
      <c r="I139" s="61" t="s">
        <v>453</v>
      </c>
      <c r="J139" s="62" t="s">
        <v>454</v>
      </c>
      <c r="K139" s="9">
        <v>1</v>
      </c>
      <c r="L139" s="9">
        <v>14</v>
      </c>
      <c r="M139" s="9">
        <v>1</v>
      </c>
      <c r="N139" s="9">
        <v>1</v>
      </c>
      <c r="O139" s="26" t="s">
        <v>36</v>
      </c>
    </row>
    <row r="140" spans="1:15" ht="236.25" x14ac:dyDescent="0.25">
      <c r="A140" s="16">
        <v>120</v>
      </c>
      <c r="B140" s="30" t="s">
        <v>425</v>
      </c>
      <c r="C140" s="59" t="s">
        <v>104</v>
      </c>
      <c r="D140" s="62" t="s">
        <v>455</v>
      </c>
      <c r="E140" s="16" t="s">
        <v>438</v>
      </c>
      <c r="F140" s="61" t="s">
        <v>443</v>
      </c>
      <c r="G140" s="30" t="s">
        <v>444</v>
      </c>
      <c r="H140" s="61" t="s">
        <v>483</v>
      </c>
      <c r="I140" s="61" t="s">
        <v>456</v>
      </c>
      <c r="J140" s="62" t="s">
        <v>457</v>
      </c>
      <c r="K140" s="9">
        <v>1</v>
      </c>
      <c r="L140" s="9">
        <v>8</v>
      </c>
      <c r="M140" s="9">
        <v>1</v>
      </c>
      <c r="N140" s="9">
        <v>1</v>
      </c>
      <c r="O140" s="26" t="s">
        <v>36</v>
      </c>
    </row>
    <row r="141" spans="1:15" ht="173.25" x14ac:dyDescent="0.25">
      <c r="A141" s="16">
        <v>121</v>
      </c>
      <c r="B141" s="30" t="s">
        <v>425</v>
      </c>
      <c r="C141" s="59" t="s">
        <v>104</v>
      </c>
      <c r="D141" s="62" t="s">
        <v>458</v>
      </c>
      <c r="E141" s="16" t="s">
        <v>438</v>
      </c>
      <c r="F141" s="61" t="s">
        <v>443</v>
      </c>
      <c r="G141" s="30" t="s">
        <v>459</v>
      </c>
      <c r="H141" s="51" t="s">
        <v>484</v>
      </c>
      <c r="I141" s="51" t="s">
        <v>460</v>
      </c>
      <c r="J141" s="61" t="s">
        <v>461</v>
      </c>
      <c r="K141" s="9">
        <v>0</v>
      </c>
      <c r="L141" s="9">
        <v>0</v>
      </c>
      <c r="M141" s="9">
        <v>0</v>
      </c>
      <c r="N141" s="9">
        <v>0</v>
      </c>
      <c r="O141" s="26" t="s">
        <v>36</v>
      </c>
    </row>
    <row r="142" spans="1:15" ht="189" x14ac:dyDescent="0.25">
      <c r="A142" s="16">
        <v>122</v>
      </c>
      <c r="B142" s="30" t="s">
        <v>425</v>
      </c>
      <c r="C142" s="59" t="s">
        <v>104</v>
      </c>
      <c r="D142" s="62" t="s">
        <v>462</v>
      </c>
      <c r="E142" s="16" t="s">
        <v>438</v>
      </c>
      <c r="F142" s="61" t="s">
        <v>443</v>
      </c>
      <c r="G142" s="30" t="s">
        <v>463</v>
      </c>
      <c r="H142" s="51" t="s">
        <v>485</v>
      </c>
      <c r="I142" s="51" t="s">
        <v>464</v>
      </c>
      <c r="J142" s="61" t="s">
        <v>465</v>
      </c>
      <c r="K142" s="9">
        <v>0</v>
      </c>
      <c r="L142" s="9">
        <v>0</v>
      </c>
      <c r="M142" s="9">
        <v>0</v>
      </c>
      <c r="N142" s="9">
        <v>0</v>
      </c>
      <c r="O142" s="26" t="s">
        <v>36</v>
      </c>
    </row>
    <row r="143" spans="1:15" ht="157.5" x14ac:dyDescent="0.25">
      <c r="A143" s="16">
        <v>123</v>
      </c>
      <c r="B143" s="30" t="s">
        <v>425</v>
      </c>
      <c r="C143" s="59" t="s">
        <v>104</v>
      </c>
      <c r="D143" s="62" t="s">
        <v>466</v>
      </c>
      <c r="E143" s="16" t="s">
        <v>128</v>
      </c>
      <c r="F143" s="61" t="s">
        <v>467</v>
      </c>
      <c r="G143" s="59" t="s">
        <v>468</v>
      </c>
      <c r="H143" s="61" t="s">
        <v>486</v>
      </c>
      <c r="I143" s="51" t="s">
        <v>469</v>
      </c>
      <c r="J143" s="62" t="s">
        <v>470</v>
      </c>
      <c r="K143" s="9">
        <v>0</v>
      </c>
      <c r="L143" s="9">
        <v>0</v>
      </c>
      <c r="M143" s="9">
        <v>0</v>
      </c>
      <c r="N143" s="9">
        <v>0</v>
      </c>
      <c r="O143" s="26" t="s">
        <v>36</v>
      </c>
    </row>
    <row r="144" spans="1:15" ht="157.5" x14ac:dyDescent="0.25">
      <c r="A144" s="16">
        <v>124</v>
      </c>
      <c r="B144" s="30" t="s">
        <v>425</v>
      </c>
      <c r="C144" s="59" t="s">
        <v>104</v>
      </c>
      <c r="D144" s="62" t="s">
        <v>471</v>
      </c>
      <c r="E144" s="16" t="s">
        <v>128</v>
      </c>
      <c r="F144" s="61" t="s">
        <v>472</v>
      </c>
      <c r="G144" s="30" t="s">
        <v>473</v>
      </c>
      <c r="H144" s="61" t="s">
        <v>487</v>
      </c>
      <c r="I144" s="61" t="s">
        <v>474</v>
      </c>
      <c r="J144" s="62" t="s">
        <v>475</v>
      </c>
      <c r="K144" s="9">
        <v>1</v>
      </c>
      <c r="L144" s="9">
        <v>0</v>
      </c>
      <c r="M144" s="9">
        <v>0</v>
      </c>
      <c r="N144" s="9">
        <v>0</v>
      </c>
      <c r="O144" s="26" t="s">
        <v>36</v>
      </c>
    </row>
    <row r="145" spans="1:15" ht="157.5" x14ac:dyDescent="0.25">
      <c r="A145" s="16">
        <v>125</v>
      </c>
      <c r="B145" s="30" t="s">
        <v>425</v>
      </c>
      <c r="C145" s="59" t="s">
        <v>104</v>
      </c>
      <c r="D145" s="61" t="s">
        <v>488</v>
      </c>
      <c r="E145" s="58" t="s">
        <v>128</v>
      </c>
      <c r="F145" s="61" t="s">
        <v>472</v>
      </c>
      <c r="G145" s="30" t="s">
        <v>473</v>
      </c>
      <c r="H145" s="51" t="s">
        <v>489</v>
      </c>
      <c r="I145" s="51" t="s">
        <v>476</v>
      </c>
      <c r="J145" s="62" t="s">
        <v>477</v>
      </c>
      <c r="K145" s="9">
        <v>1</v>
      </c>
      <c r="L145" s="9">
        <v>18</v>
      </c>
      <c r="M145" s="9">
        <v>1</v>
      </c>
      <c r="N145" s="9">
        <v>2</v>
      </c>
      <c r="O145" s="26" t="s">
        <v>36</v>
      </c>
    </row>
    <row r="146" spans="1:15" ht="135" x14ac:dyDescent="0.25">
      <c r="A146" s="10">
        <v>126</v>
      </c>
      <c r="B146" s="88" t="s">
        <v>425</v>
      </c>
      <c r="C146" s="91" t="s">
        <v>104</v>
      </c>
      <c r="D146" s="86" t="s">
        <v>490</v>
      </c>
      <c r="E146" s="87" t="s">
        <v>438</v>
      </c>
      <c r="F146" s="86" t="s">
        <v>472</v>
      </c>
      <c r="G146" s="88" t="s">
        <v>491</v>
      </c>
      <c r="H146" s="89" t="s">
        <v>492</v>
      </c>
      <c r="I146" s="89" t="s">
        <v>493</v>
      </c>
      <c r="J146" s="90" t="s">
        <v>494</v>
      </c>
      <c r="K146" s="91">
        <v>0</v>
      </c>
      <c r="L146" s="91">
        <v>0</v>
      </c>
      <c r="M146" s="91">
        <v>0</v>
      </c>
      <c r="N146" s="91">
        <v>0</v>
      </c>
      <c r="O146" s="92" t="s">
        <v>36</v>
      </c>
    </row>
  </sheetData>
  <autoFilter ref="A20:O145"/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conditionalFormatting sqref="D30:D34 D24:D28">
    <cfRule type="expression" dxfId="192" priority="424">
      <formula>NOT(ISBLANK($AM24))</formula>
    </cfRule>
  </conditionalFormatting>
  <conditionalFormatting sqref="F24:F27 F30:J34 F28:J28">
    <cfRule type="expression" dxfId="191" priority="423">
      <formula>AND(ISBLANK(F24),ISTEXT($F24))</formula>
    </cfRule>
  </conditionalFormatting>
  <conditionalFormatting sqref="H24:H27">
    <cfRule type="expression" dxfId="190" priority="422">
      <formula>AND(ISBLANK(H24),ISTEXT($F24))</formula>
    </cfRule>
  </conditionalFormatting>
  <conditionalFormatting sqref="I24:I27">
    <cfRule type="expression" dxfId="189" priority="421">
      <formula>AND(ISBLANK(I24),ISTEXT($F24))</formula>
    </cfRule>
  </conditionalFormatting>
  <conditionalFormatting sqref="J24:J27">
    <cfRule type="expression" dxfId="188" priority="420">
      <formula>AND(ISBLANK(J24),ISTEXT($F24))</formula>
    </cfRule>
  </conditionalFormatting>
  <conditionalFormatting sqref="F29:H29">
    <cfRule type="expression" dxfId="187" priority="413">
      <formula>AND(ISBLANK(F29),ISTEXT($F29))</formula>
    </cfRule>
  </conditionalFormatting>
  <conditionalFormatting sqref="F81:G81">
    <cfRule type="expression" dxfId="186" priority="187">
      <formula>AND(ISBLANK(F81),ISTEXT($F81))</formula>
    </cfRule>
  </conditionalFormatting>
  <conditionalFormatting sqref="H35">
    <cfRule type="expression" dxfId="185" priority="186">
      <formula>AND(ISBLANK(H35),ISTEXT($F35))</formula>
    </cfRule>
  </conditionalFormatting>
  <conditionalFormatting sqref="I35">
    <cfRule type="expression" dxfId="184" priority="185">
      <formula>AND(ISBLANK(I35),ISTEXT($F35))</formula>
    </cfRule>
  </conditionalFormatting>
  <conditionalFormatting sqref="H36">
    <cfRule type="expression" dxfId="183" priority="184">
      <formula>AND(ISBLANK(H36),ISTEXT($F36))</formula>
    </cfRule>
  </conditionalFormatting>
  <conditionalFormatting sqref="I36">
    <cfRule type="expression" dxfId="182" priority="183">
      <formula>AND(ISBLANK(I36),ISTEXT($F36))</formula>
    </cfRule>
  </conditionalFormatting>
  <conditionalFormatting sqref="H37">
    <cfRule type="expression" dxfId="181" priority="182">
      <formula>AND(ISBLANK(H37),ISTEXT($F37))</formula>
    </cfRule>
  </conditionalFormatting>
  <conditionalFormatting sqref="I37">
    <cfRule type="expression" dxfId="180" priority="181">
      <formula>AND(ISBLANK(I37),ISTEXT($F37))</formula>
    </cfRule>
  </conditionalFormatting>
  <conditionalFormatting sqref="H39">
    <cfRule type="expression" dxfId="179" priority="180">
      <formula>AND(ISBLANK(H39),ISTEXT($F39))</formula>
    </cfRule>
  </conditionalFormatting>
  <conditionalFormatting sqref="I39">
    <cfRule type="expression" dxfId="178" priority="179">
      <formula>AND(ISBLANK(I39),ISTEXT($F39))</formula>
    </cfRule>
  </conditionalFormatting>
  <conditionalFormatting sqref="H40">
    <cfRule type="expression" dxfId="177" priority="178">
      <formula>AND(ISBLANK(H40),ISTEXT($F40))</formula>
    </cfRule>
  </conditionalFormatting>
  <conditionalFormatting sqref="I40">
    <cfRule type="expression" dxfId="176" priority="177">
      <formula>AND(ISBLANK(I40),ISTEXT($F40))</formula>
    </cfRule>
  </conditionalFormatting>
  <conditionalFormatting sqref="H41">
    <cfRule type="expression" dxfId="175" priority="176">
      <formula>AND(ISBLANK(H41),ISTEXT($F41))</formula>
    </cfRule>
  </conditionalFormatting>
  <conditionalFormatting sqref="H41">
    <cfRule type="expression" dxfId="174" priority="175">
      <formula>AND(ISBLANK(H41),ISTEXT($F41))</formula>
    </cfRule>
  </conditionalFormatting>
  <conditionalFormatting sqref="H41">
    <cfRule type="expression" dxfId="173" priority="174">
      <formula>AND(ISBLANK(H41),ISTEXT($F41))</formula>
    </cfRule>
  </conditionalFormatting>
  <conditionalFormatting sqref="H41">
    <cfRule type="expression" dxfId="172" priority="173">
      <formula>AND(ISBLANK(H41),ISTEXT($F41))</formula>
    </cfRule>
  </conditionalFormatting>
  <conditionalFormatting sqref="I41">
    <cfRule type="expression" dxfId="171" priority="172">
      <formula>AND(ISBLANK(I41),ISTEXT($F41))</formula>
    </cfRule>
  </conditionalFormatting>
  <conditionalFormatting sqref="I41">
    <cfRule type="expression" dxfId="170" priority="171">
      <formula>AND(ISBLANK(I41),ISTEXT($F41))</formula>
    </cfRule>
  </conditionalFormatting>
  <conditionalFormatting sqref="I41">
    <cfRule type="expression" dxfId="169" priority="170">
      <formula>AND(ISBLANK(I41),ISTEXT($F41))</formula>
    </cfRule>
  </conditionalFormatting>
  <conditionalFormatting sqref="H42">
    <cfRule type="expression" dxfId="168" priority="169">
      <formula>AND(ISBLANK(H42),ISTEXT($F42))</formula>
    </cfRule>
  </conditionalFormatting>
  <conditionalFormatting sqref="I42">
    <cfRule type="expression" dxfId="167" priority="168">
      <formula>AND(ISBLANK(I42),ISTEXT($F42))</formula>
    </cfRule>
  </conditionalFormatting>
  <conditionalFormatting sqref="H43">
    <cfRule type="expression" dxfId="166" priority="167">
      <formula>AND(ISBLANK(H43),ISTEXT($F43))</formula>
    </cfRule>
  </conditionalFormatting>
  <conditionalFormatting sqref="I43">
    <cfRule type="expression" dxfId="165" priority="166">
      <formula>AND(ISBLANK(I43),ISTEXT($F43))</formula>
    </cfRule>
  </conditionalFormatting>
  <conditionalFormatting sqref="H44">
    <cfRule type="expression" dxfId="164" priority="165">
      <formula>AND(ISBLANK(H44),ISTEXT($F44))</formula>
    </cfRule>
  </conditionalFormatting>
  <conditionalFormatting sqref="I44">
    <cfRule type="expression" dxfId="163" priority="164">
      <formula>AND(ISBLANK(I44),ISTEXT($F44))</formula>
    </cfRule>
  </conditionalFormatting>
  <conditionalFormatting sqref="H45">
    <cfRule type="expression" dxfId="162" priority="163">
      <formula>AND(ISBLANK(H45),ISTEXT($F45))</formula>
    </cfRule>
  </conditionalFormatting>
  <conditionalFormatting sqref="I45">
    <cfRule type="expression" dxfId="161" priority="162">
      <formula>AND(ISBLANK(I45),ISTEXT($F45))</formula>
    </cfRule>
  </conditionalFormatting>
  <conditionalFormatting sqref="H46">
    <cfRule type="expression" dxfId="160" priority="161">
      <formula>AND(ISBLANK(H46),ISTEXT($F46))</formula>
    </cfRule>
  </conditionalFormatting>
  <conditionalFormatting sqref="I46">
    <cfRule type="expression" dxfId="159" priority="160">
      <formula>AND(ISBLANK(I46),ISTEXT($F46))</formula>
    </cfRule>
  </conditionalFormatting>
  <conditionalFormatting sqref="H47">
    <cfRule type="expression" dxfId="158" priority="159">
      <formula>AND(ISBLANK(H47),ISTEXT($F47))</formula>
    </cfRule>
  </conditionalFormatting>
  <conditionalFormatting sqref="I47">
    <cfRule type="expression" dxfId="157" priority="158">
      <formula>AND(ISBLANK(I47),ISTEXT($F47))</formula>
    </cfRule>
  </conditionalFormatting>
  <conditionalFormatting sqref="H48">
    <cfRule type="expression" dxfId="156" priority="157">
      <formula>AND(ISBLANK(H48),ISTEXT($F48))</formula>
    </cfRule>
  </conditionalFormatting>
  <conditionalFormatting sqref="I48">
    <cfRule type="expression" dxfId="155" priority="156">
      <formula>AND(ISBLANK(I48),ISTEXT($F48))</formula>
    </cfRule>
  </conditionalFormatting>
  <conditionalFormatting sqref="H49">
    <cfRule type="expression" dxfId="154" priority="155">
      <formula>AND(ISBLANK(H49),ISTEXT($F49))</formula>
    </cfRule>
  </conditionalFormatting>
  <conditionalFormatting sqref="I49">
    <cfRule type="expression" dxfId="153" priority="154">
      <formula>AND(ISBLANK(I49),ISTEXT($F49))</formula>
    </cfRule>
  </conditionalFormatting>
  <conditionalFormatting sqref="H50">
    <cfRule type="expression" dxfId="152" priority="153">
      <formula>AND(ISBLANK(H50),ISTEXT($F50))</formula>
    </cfRule>
  </conditionalFormatting>
  <conditionalFormatting sqref="I50">
    <cfRule type="expression" dxfId="151" priority="152">
      <formula>AND(ISBLANK(I50),ISTEXT($F50))</formula>
    </cfRule>
  </conditionalFormatting>
  <conditionalFormatting sqref="H51">
    <cfRule type="expression" dxfId="150" priority="151">
      <formula>AND(ISBLANK(H51),ISTEXT($F51))</formula>
    </cfRule>
  </conditionalFormatting>
  <conditionalFormatting sqref="I51">
    <cfRule type="expression" dxfId="149" priority="150">
      <formula>AND(ISBLANK(I51),ISTEXT($F51))</formula>
    </cfRule>
  </conditionalFormatting>
  <conditionalFormatting sqref="H52">
    <cfRule type="expression" dxfId="148" priority="149">
      <formula>AND(ISBLANK(H52),ISTEXT($F52))</formula>
    </cfRule>
  </conditionalFormatting>
  <conditionalFormatting sqref="I52">
    <cfRule type="expression" dxfId="147" priority="148">
      <formula>AND(ISBLANK(I52),ISTEXT($F52))</formula>
    </cfRule>
  </conditionalFormatting>
  <conditionalFormatting sqref="H53">
    <cfRule type="expression" dxfId="146" priority="147">
      <formula>AND(ISBLANK(H53),ISTEXT($F53))</formula>
    </cfRule>
  </conditionalFormatting>
  <conditionalFormatting sqref="I53">
    <cfRule type="expression" dxfId="145" priority="146">
      <formula>AND(ISBLANK(I53),ISTEXT($F53))</formula>
    </cfRule>
  </conditionalFormatting>
  <conditionalFormatting sqref="H54">
    <cfRule type="expression" dxfId="144" priority="145">
      <formula>AND(ISBLANK(H54),ISTEXT($F54))</formula>
    </cfRule>
  </conditionalFormatting>
  <conditionalFormatting sqref="I54">
    <cfRule type="expression" dxfId="143" priority="144">
      <formula>AND(ISBLANK(I54),ISTEXT($F54))</formula>
    </cfRule>
  </conditionalFormatting>
  <conditionalFormatting sqref="H55">
    <cfRule type="expression" dxfId="142" priority="143">
      <formula>AND(ISBLANK(H55),ISTEXT($F55))</formula>
    </cfRule>
  </conditionalFormatting>
  <conditionalFormatting sqref="I55">
    <cfRule type="expression" dxfId="141" priority="142">
      <formula>AND(ISBLANK(I55),ISTEXT($F55))</formula>
    </cfRule>
  </conditionalFormatting>
  <conditionalFormatting sqref="H56">
    <cfRule type="expression" dxfId="140" priority="141">
      <formula>AND(ISBLANK(H56),ISTEXT($F56))</formula>
    </cfRule>
  </conditionalFormatting>
  <conditionalFormatting sqref="I56">
    <cfRule type="expression" dxfId="139" priority="140">
      <formula>AND(ISBLANK(I56),ISTEXT($F56))</formula>
    </cfRule>
  </conditionalFormatting>
  <conditionalFormatting sqref="H57">
    <cfRule type="expression" dxfId="138" priority="139">
      <formula>AND(ISBLANK(H57),ISTEXT($F57))</formula>
    </cfRule>
  </conditionalFormatting>
  <conditionalFormatting sqref="I57">
    <cfRule type="expression" dxfId="137" priority="138">
      <formula>AND(ISBLANK(I57),ISTEXT($F57))</formula>
    </cfRule>
  </conditionalFormatting>
  <conditionalFormatting sqref="H58">
    <cfRule type="expression" dxfId="136" priority="137">
      <formula>AND(ISBLANK(H58),ISTEXT($F58))</formula>
    </cfRule>
  </conditionalFormatting>
  <conditionalFormatting sqref="I58">
    <cfRule type="expression" dxfId="135" priority="136">
      <formula>AND(ISBLANK(I58),ISTEXT($F58))</formula>
    </cfRule>
  </conditionalFormatting>
  <conditionalFormatting sqref="H59">
    <cfRule type="expression" dxfId="134" priority="135">
      <formula>AND(ISBLANK(H59),ISTEXT($F59))</formula>
    </cfRule>
  </conditionalFormatting>
  <conditionalFormatting sqref="I59">
    <cfRule type="expression" dxfId="133" priority="134">
      <formula>AND(ISBLANK(I59),ISTEXT($F59))</formula>
    </cfRule>
  </conditionalFormatting>
  <conditionalFormatting sqref="H60">
    <cfRule type="expression" dxfId="132" priority="133">
      <formula>AND(ISBLANK(H60),ISTEXT($F60))</formula>
    </cfRule>
  </conditionalFormatting>
  <conditionalFormatting sqref="I60">
    <cfRule type="expression" dxfId="131" priority="132">
      <formula>AND(ISBLANK(I60),ISTEXT($F60))</formula>
    </cfRule>
  </conditionalFormatting>
  <conditionalFormatting sqref="H61">
    <cfRule type="expression" dxfId="130" priority="131">
      <formula>AND(ISBLANK(H61),ISTEXT($F61))</formula>
    </cfRule>
  </conditionalFormatting>
  <conditionalFormatting sqref="I61">
    <cfRule type="expression" dxfId="129" priority="130">
      <formula>AND(ISBLANK(I61),ISTEXT($F61))</formula>
    </cfRule>
  </conditionalFormatting>
  <conditionalFormatting sqref="H62">
    <cfRule type="expression" dxfId="128" priority="129">
      <formula>AND(ISBLANK(H62),ISTEXT($F62))</formula>
    </cfRule>
  </conditionalFormatting>
  <conditionalFormatting sqref="I62">
    <cfRule type="expression" dxfId="127" priority="128">
      <formula>AND(ISBLANK(I62),ISTEXT($F62))</formula>
    </cfRule>
  </conditionalFormatting>
  <conditionalFormatting sqref="H63">
    <cfRule type="expression" dxfId="126" priority="127">
      <formula>AND(ISBLANK(H63),ISTEXT($F63))</formula>
    </cfRule>
  </conditionalFormatting>
  <conditionalFormatting sqref="I63">
    <cfRule type="expression" dxfId="125" priority="126">
      <formula>AND(ISBLANK(I63),ISTEXT($F63))</formula>
    </cfRule>
  </conditionalFormatting>
  <conditionalFormatting sqref="H64">
    <cfRule type="expression" dxfId="124" priority="125">
      <formula>AND(ISBLANK(H64),ISTEXT($F64))</formula>
    </cfRule>
  </conditionalFormatting>
  <conditionalFormatting sqref="I64">
    <cfRule type="expression" dxfId="123" priority="124">
      <formula>AND(ISBLANK(I64),ISTEXT($F64))</formula>
    </cfRule>
  </conditionalFormatting>
  <conditionalFormatting sqref="H65">
    <cfRule type="expression" dxfId="122" priority="123">
      <formula>AND(ISBLANK(H65),ISTEXT($F65))</formula>
    </cfRule>
  </conditionalFormatting>
  <conditionalFormatting sqref="I65">
    <cfRule type="expression" dxfId="121" priority="122">
      <formula>AND(ISBLANK(I65),ISTEXT($F65))</formula>
    </cfRule>
  </conditionalFormatting>
  <conditionalFormatting sqref="H66">
    <cfRule type="expression" dxfId="120" priority="121">
      <formula>AND(ISBLANK(H66),ISTEXT($F66))</formula>
    </cfRule>
  </conditionalFormatting>
  <conditionalFormatting sqref="I66">
    <cfRule type="expression" dxfId="119" priority="120">
      <formula>AND(ISBLANK(I66),ISTEXT($F66))</formula>
    </cfRule>
  </conditionalFormatting>
  <conditionalFormatting sqref="H67">
    <cfRule type="expression" dxfId="118" priority="119">
      <formula>AND(ISBLANK(H67),ISTEXT($F67))</formula>
    </cfRule>
  </conditionalFormatting>
  <conditionalFormatting sqref="I67">
    <cfRule type="expression" dxfId="117" priority="118">
      <formula>AND(ISBLANK(I67),ISTEXT($F67))</formula>
    </cfRule>
  </conditionalFormatting>
  <conditionalFormatting sqref="H68">
    <cfRule type="expression" dxfId="116" priority="117">
      <formula>AND(ISBLANK(H68),ISTEXT($F68))</formula>
    </cfRule>
  </conditionalFormatting>
  <conditionalFormatting sqref="I68">
    <cfRule type="expression" dxfId="115" priority="116">
      <formula>AND(ISBLANK(I68),ISTEXT($F68))</formula>
    </cfRule>
  </conditionalFormatting>
  <conditionalFormatting sqref="H69">
    <cfRule type="expression" dxfId="114" priority="115">
      <formula>AND(ISBLANK(H69),ISTEXT($F69))</formula>
    </cfRule>
  </conditionalFormatting>
  <conditionalFormatting sqref="I69">
    <cfRule type="expression" dxfId="113" priority="114">
      <formula>AND(ISBLANK(I69),ISTEXT($F69))</formula>
    </cfRule>
  </conditionalFormatting>
  <conditionalFormatting sqref="H70">
    <cfRule type="expression" dxfId="112" priority="113">
      <formula>AND(ISBLANK(H70),ISTEXT($F70))</formula>
    </cfRule>
  </conditionalFormatting>
  <conditionalFormatting sqref="I70">
    <cfRule type="expression" dxfId="111" priority="112">
      <formula>AND(ISBLANK(I70),ISTEXT($F70))</formula>
    </cfRule>
  </conditionalFormatting>
  <conditionalFormatting sqref="H71">
    <cfRule type="expression" dxfId="110" priority="111">
      <formula>AND(ISBLANK(H71),ISTEXT($F71))</formula>
    </cfRule>
  </conditionalFormatting>
  <conditionalFormatting sqref="I71">
    <cfRule type="expression" dxfId="109" priority="110">
      <formula>AND(ISBLANK(I71),ISTEXT($F71))</formula>
    </cfRule>
  </conditionalFormatting>
  <conditionalFormatting sqref="H74">
    <cfRule type="expression" dxfId="108" priority="109">
      <formula>AND(ISBLANK(H74),ISTEXT($F74))</formula>
    </cfRule>
  </conditionalFormatting>
  <conditionalFormatting sqref="I74">
    <cfRule type="expression" dxfId="107" priority="108">
      <formula>AND(ISBLANK(I74),ISTEXT($F74))</formula>
    </cfRule>
  </conditionalFormatting>
  <conditionalFormatting sqref="H75">
    <cfRule type="expression" dxfId="106" priority="107">
      <formula>AND(ISBLANK(H75),ISTEXT($F75))</formula>
    </cfRule>
  </conditionalFormatting>
  <conditionalFormatting sqref="I75">
    <cfRule type="expression" dxfId="105" priority="106">
      <formula>AND(ISBLANK(I75),ISTEXT($F75))</formula>
    </cfRule>
  </conditionalFormatting>
  <conditionalFormatting sqref="H73">
    <cfRule type="expression" dxfId="104" priority="105">
      <formula>AND(ISBLANK(H73),ISTEXT($F73))</formula>
    </cfRule>
  </conditionalFormatting>
  <conditionalFormatting sqref="I73">
    <cfRule type="expression" dxfId="103" priority="104">
      <formula>AND(ISBLANK(I73),ISTEXT($F73))</formula>
    </cfRule>
  </conditionalFormatting>
  <conditionalFormatting sqref="H76">
    <cfRule type="expression" dxfId="102" priority="103">
      <formula>AND(ISBLANK(H76),ISTEXT($F76))</formula>
    </cfRule>
  </conditionalFormatting>
  <conditionalFormatting sqref="I76">
    <cfRule type="expression" dxfId="101" priority="102">
      <formula>AND(ISBLANK(I76),ISTEXT($F76))</formula>
    </cfRule>
  </conditionalFormatting>
  <conditionalFormatting sqref="H77">
    <cfRule type="expression" dxfId="100" priority="101">
      <formula>AND(ISBLANK(H77),ISTEXT($F77))</formula>
    </cfRule>
  </conditionalFormatting>
  <conditionalFormatting sqref="I77">
    <cfRule type="expression" dxfId="99" priority="100">
      <formula>AND(ISBLANK(I77),ISTEXT($F77))</formula>
    </cfRule>
  </conditionalFormatting>
  <conditionalFormatting sqref="D78">
    <cfRule type="expression" dxfId="98" priority="99">
      <formula>NOT(ISBLANK($AM78))</formula>
    </cfRule>
  </conditionalFormatting>
  <conditionalFormatting sqref="F78">
    <cfRule type="expression" dxfId="97" priority="98">
      <formula>AND(ISBLANK(F78),ISTEXT($F78))</formula>
    </cfRule>
  </conditionalFormatting>
  <conditionalFormatting sqref="G78">
    <cfRule type="expression" dxfId="96" priority="97">
      <formula>AND(ISBLANK(G78),ISTEXT($F78))</formula>
    </cfRule>
  </conditionalFormatting>
  <conditionalFormatting sqref="H78">
    <cfRule type="expression" dxfId="95" priority="96">
      <formula>AND(ISBLANK(H78),ISTEXT($F78))</formula>
    </cfRule>
  </conditionalFormatting>
  <conditionalFormatting sqref="I78">
    <cfRule type="expression" dxfId="94" priority="95">
      <formula>AND(ISBLANK(I78),ISTEXT($F78))</formula>
    </cfRule>
  </conditionalFormatting>
  <conditionalFormatting sqref="H79">
    <cfRule type="expression" dxfId="93" priority="94">
      <formula>AND(ISBLANK(H79),ISTEXT($F79))</formula>
    </cfRule>
  </conditionalFormatting>
  <conditionalFormatting sqref="I79">
    <cfRule type="expression" dxfId="92" priority="93">
      <formula>AND(ISBLANK(I79),ISTEXT($F79))</formula>
    </cfRule>
  </conditionalFormatting>
  <conditionalFormatting sqref="H81">
    <cfRule type="expression" dxfId="91" priority="92">
      <formula>AND(ISBLANK(H81),ISTEXT($F81))</formula>
    </cfRule>
  </conditionalFormatting>
  <conditionalFormatting sqref="I81">
    <cfRule type="expression" dxfId="90" priority="91">
      <formula>AND(ISBLANK(I81),ISTEXT($F81))</formula>
    </cfRule>
  </conditionalFormatting>
  <conditionalFormatting sqref="H80">
    <cfRule type="expression" dxfId="89" priority="90">
      <formula>AND(ISBLANK(H80),ISTEXT($F80))</formula>
    </cfRule>
  </conditionalFormatting>
  <conditionalFormatting sqref="I80">
    <cfRule type="expression" dxfId="88" priority="89">
      <formula>AND(ISBLANK(I80),ISTEXT($F80))</formula>
    </cfRule>
  </conditionalFormatting>
  <conditionalFormatting sqref="H89">
    <cfRule type="expression" dxfId="87" priority="88">
      <formula>AND(ISBLANK(H89),ISTEXT($F89))</formula>
    </cfRule>
  </conditionalFormatting>
  <conditionalFormatting sqref="I89">
    <cfRule type="expression" dxfId="86" priority="87">
      <formula>AND(ISBLANK(I89),ISTEXT($F89))</formula>
    </cfRule>
  </conditionalFormatting>
  <conditionalFormatting sqref="H90">
    <cfRule type="expression" dxfId="85" priority="86">
      <formula>AND(ISBLANK(H90),ISTEXT($F90))</formula>
    </cfRule>
  </conditionalFormatting>
  <conditionalFormatting sqref="H90">
    <cfRule type="expression" dxfId="84" priority="85">
      <formula>AND(ISBLANK(H90),ISTEXT($F90))</formula>
    </cfRule>
  </conditionalFormatting>
  <conditionalFormatting sqref="I90">
    <cfRule type="expression" dxfId="83" priority="84">
      <formula>AND(ISBLANK(I90),ISTEXT($F90))</formula>
    </cfRule>
  </conditionalFormatting>
  <conditionalFormatting sqref="I90">
    <cfRule type="expression" dxfId="82" priority="83">
      <formula>AND(ISBLANK(I90),ISTEXT($F90))</formula>
    </cfRule>
  </conditionalFormatting>
  <conditionalFormatting sqref="H91">
    <cfRule type="expression" dxfId="81" priority="82">
      <formula>AND(ISBLANK(H91),ISTEXT($F91))</formula>
    </cfRule>
  </conditionalFormatting>
  <conditionalFormatting sqref="H91">
    <cfRule type="expression" dxfId="80" priority="81">
      <formula>AND(ISBLANK(H91),ISTEXT($F91))</formula>
    </cfRule>
  </conditionalFormatting>
  <conditionalFormatting sqref="H91">
    <cfRule type="expression" dxfId="79" priority="80">
      <formula>AND(ISBLANK(H91),ISTEXT($F91))</formula>
    </cfRule>
  </conditionalFormatting>
  <conditionalFormatting sqref="I91">
    <cfRule type="expression" dxfId="78" priority="79">
      <formula>AND(ISBLANK(I91),ISTEXT($F91))</formula>
    </cfRule>
  </conditionalFormatting>
  <conditionalFormatting sqref="I91">
    <cfRule type="expression" dxfId="77" priority="78">
      <formula>AND(ISBLANK(I91),ISTEXT($F91))</formula>
    </cfRule>
  </conditionalFormatting>
  <conditionalFormatting sqref="I91">
    <cfRule type="expression" dxfId="76" priority="77">
      <formula>AND(ISBLANK(I91),ISTEXT($F91))</formula>
    </cfRule>
  </conditionalFormatting>
  <conditionalFormatting sqref="H92">
    <cfRule type="expression" dxfId="75" priority="76">
      <formula>AND(ISBLANK(H92),ISTEXT($F92))</formula>
    </cfRule>
  </conditionalFormatting>
  <conditionalFormatting sqref="H92">
    <cfRule type="expression" dxfId="74" priority="75">
      <formula>AND(ISBLANK(H92),ISTEXT($F92))</formula>
    </cfRule>
  </conditionalFormatting>
  <conditionalFormatting sqref="H92">
    <cfRule type="expression" dxfId="73" priority="74">
      <formula>AND(ISBLANK(H92),ISTEXT($F92))</formula>
    </cfRule>
  </conditionalFormatting>
  <conditionalFormatting sqref="H92">
    <cfRule type="expression" dxfId="72" priority="73">
      <formula>AND(ISBLANK(H92),ISTEXT($F92))</formula>
    </cfRule>
  </conditionalFormatting>
  <conditionalFormatting sqref="I92">
    <cfRule type="expression" dxfId="71" priority="72">
      <formula>AND(ISBLANK(I92),ISTEXT($F92))</formula>
    </cfRule>
  </conditionalFormatting>
  <conditionalFormatting sqref="I92">
    <cfRule type="expression" dxfId="70" priority="71">
      <formula>AND(ISBLANK(I92),ISTEXT($F92))</formula>
    </cfRule>
  </conditionalFormatting>
  <conditionalFormatting sqref="I92">
    <cfRule type="expression" dxfId="69" priority="70">
      <formula>AND(ISBLANK(I92),ISTEXT($F92))</formula>
    </cfRule>
  </conditionalFormatting>
  <conditionalFormatting sqref="I92">
    <cfRule type="expression" dxfId="68" priority="69">
      <formula>AND(ISBLANK(I92),ISTEXT($F92))</formula>
    </cfRule>
  </conditionalFormatting>
  <conditionalFormatting sqref="H93">
    <cfRule type="expression" dxfId="67" priority="68">
      <formula>AND(ISBLANK(H93),ISTEXT($F93))</formula>
    </cfRule>
  </conditionalFormatting>
  <conditionalFormatting sqref="H93">
    <cfRule type="expression" dxfId="66" priority="67">
      <formula>AND(ISBLANK(H93),ISTEXT($F93))</formula>
    </cfRule>
  </conditionalFormatting>
  <conditionalFormatting sqref="H93">
    <cfRule type="expression" dxfId="65" priority="66">
      <formula>AND(ISBLANK(H93),ISTEXT($F93))</formula>
    </cfRule>
  </conditionalFormatting>
  <conditionalFormatting sqref="I93">
    <cfRule type="expression" dxfId="64" priority="65">
      <formula>AND(ISBLANK(I93),ISTEXT($F93))</formula>
    </cfRule>
  </conditionalFormatting>
  <conditionalFormatting sqref="H88">
    <cfRule type="expression" dxfId="63" priority="64">
      <formula>AND(ISBLANK(H88),ISTEXT($F88))</formula>
    </cfRule>
  </conditionalFormatting>
  <conditionalFormatting sqref="I88">
    <cfRule type="expression" dxfId="62" priority="63">
      <formula>AND(ISBLANK(I88),ISTEXT($F88))</formula>
    </cfRule>
  </conditionalFormatting>
  <conditionalFormatting sqref="H87">
    <cfRule type="expression" dxfId="61" priority="62">
      <formula>AND(ISBLANK(H87),ISTEXT($F87))</formula>
    </cfRule>
  </conditionalFormatting>
  <conditionalFormatting sqref="I87">
    <cfRule type="expression" dxfId="60" priority="61">
      <formula>AND(ISBLANK(I87),ISTEXT($F87))</formula>
    </cfRule>
  </conditionalFormatting>
  <conditionalFormatting sqref="H86">
    <cfRule type="expression" dxfId="59" priority="60">
      <formula>AND(ISBLANK(H86),ISTEXT($F86))</formula>
    </cfRule>
  </conditionalFormatting>
  <conditionalFormatting sqref="I86">
    <cfRule type="expression" dxfId="58" priority="59">
      <formula>AND(ISBLANK(I86),ISTEXT($F86))</formula>
    </cfRule>
  </conditionalFormatting>
  <conditionalFormatting sqref="H85">
    <cfRule type="expression" dxfId="57" priority="58">
      <formula>AND(ISBLANK(H85),ISTEXT($F85))</formula>
    </cfRule>
  </conditionalFormatting>
  <conditionalFormatting sqref="I85">
    <cfRule type="expression" dxfId="56" priority="57">
      <formula>AND(ISBLANK(I85),ISTEXT($F85))</formula>
    </cfRule>
  </conditionalFormatting>
  <conditionalFormatting sqref="H84">
    <cfRule type="expression" dxfId="55" priority="56">
      <formula>AND(ISBLANK(H84),ISTEXT($F84))</formula>
    </cfRule>
  </conditionalFormatting>
  <conditionalFormatting sqref="H84">
    <cfRule type="expression" dxfId="54" priority="55">
      <formula>AND(ISBLANK(H84),ISTEXT($F84))</formula>
    </cfRule>
  </conditionalFormatting>
  <conditionalFormatting sqref="I84">
    <cfRule type="expression" dxfId="53" priority="54">
      <formula>AND(ISBLANK(I84),ISTEXT($F84))</formula>
    </cfRule>
  </conditionalFormatting>
  <conditionalFormatting sqref="I84">
    <cfRule type="expression" dxfId="52" priority="53">
      <formula>AND(ISBLANK(I84),ISTEXT($F84))</formula>
    </cfRule>
  </conditionalFormatting>
  <conditionalFormatting sqref="H82">
    <cfRule type="expression" dxfId="51" priority="52">
      <formula>AND(ISBLANK(H82),ISTEXT($F82))</formula>
    </cfRule>
  </conditionalFormatting>
  <conditionalFormatting sqref="I82">
    <cfRule type="expression" dxfId="50" priority="51">
      <formula>AND(ISBLANK(I82),ISTEXT($F82))</formula>
    </cfRule>
  </conditionalFormatting>
  <conditionalFormatting sqref="H83">
    <cfRule type="expression" dxfId="49" priority="50">
      <formula>AND(ISBLANK(H83),ISTEXT($F83))</formula>
    </cfRule>
  </conditionalFormatting>
  <conditionalFormatting sqref="I83">
    <cfRule type="expression" dxfId="48" priority="49">
      <formula>AND(ISBLANK(I83),ISTEXT($F83))</formula>
    </cfRule>
  </conditionalFormatting>
  <conditionalFormatting sqref="H38">
    <cfRule type="expression" dxfId="47" priority="48">
      <formula>AND(ISBLANK(H38),ISTEXT($F38))</formula>
    </cfRule>
  </conditionalFormatting>
  <conditionalFormatting sqref="I38">
    <cfRule type="expression" dxfId="46" priority="47">
      <formula>AND(ISBLANK(I38),ISTEXT($F38))</formula>
    </cfRule>
  </conditionalFormatting>
  <conditionalFormatting sqref="H108">
    <cfRule type="expression" dxfId="45" priority="46">
      <formula>AND(ISBLANK(H108),ISTEXT($F108))</formula>
    </cfRule>
  </conditionalFormatting>
  <conditionalFormatting sqref="H108">
    <cfRule type="expression" dxfId="44" priority="45">
      <formula>AND(ISBLANK(H108),ISTEXT($F108))</formula>
    </cfRule>
  </conditionalFormatting>
  <conditionalFormatting sqref="H108">
    <cfRule type="expression" dxfId="43" priority="44">
      <formula>AND(ISBLANK(H108),ISTEXT($F108))</formula>
    </cfRule>
  </conditionalFormatting>
  <conditionalFormatting sqref="D108">
    <cfRule type="expression" dxfId="42" priority="43">
      <formula>NOT(ISBLANK($AM108))</formula>
    </cfRule>
  </conditionalFormatting>
  <conditionalFormatting sqref="H108">
    <cfRule type="expression" dxfId="41" priority="42">
      <formula>AND(ISBLANK(H108),ISTEXT($F108))</formula>
    </cfRule>
  </conditionalFormatting>
  <conditionalFormatting sqref="I108">
    <cfRule type="expression" dxfId="40" priority="41">
      <formula>AND(ISBLANK(I108),ISTEXT($F108))</formula>
    </cfRule>
  </conditionalFormatting>
  <conditionalFormatting sqref="D80">
    <cfRule type="expression" dxfId="39" priority="40">
      <formula>NOT(ISBLANK($AM80))</formula>
    </cfRule>
  </conditionalFormatting>
  <conditionalFormatting sqref="H80">
    <cfRule type="expression" dxfId="38" priority="39">
      <formula>AND(ISBLANK(H80),ISTEXT($F80))</formula>
    </cfRule>
  </conditionalFormatting>
  <conditionalFormatting sqref="I80">
    <cfRule type="expression" dxfId="37" priority="38">
      <formula>AND(ISBLANK(I80),ISTEXT($F80))</formula>
    </cfRule>
  </conditionalFormatting>
  <conditionalFormatting sqref="D72">
    <cfRule type="expression" dxfId="36" priority="37">
      <formula>NOT(ISBLANK($AM72))</formula>
    </cfRule>
  </conditionalFormatting>
  <conditionalFormatting sqref="H72">
    <cfRule type="expression" dxfId="35" priority="36">
      <formula>AND(ISBLANK(H72),ISTEXT($F72))</formula>
    </cfRule>
  </conditionalFormatting>
  <conditionalFormatting sqref="I72">
    <cfRule type="expression" dxfId="34" priority="35">
      <formula>AND(ISBLANK(I72),ISTEXT($F72))</formula>
    </cfRule>
  </conditionalFormatting>
  <conditionalFormatting sqref="J72">
    <cfRule type="expression" dxfId="33" priority="34">
      <formula>AND(ISBLANK(J72),ISTEXT($F72))</formula>
    </cfRule>
  </conditionalFormatting>
  <conditionalFormatting sqref="F72:G72">
    <cfRule type="expression" dxfId="32" priority="33">
      <formula>AND(ISBLANK(F72),ISTEXT($F72))</formula>
    </cfRule>
  </conditionalFormatting>
  <conditionalFormatting sqref="D125 D129:D130 D132:D133">
    <cfRule type="expression" dxfId="31" priority="32">
      <formula>NOT(ISBLANK($AK125))</formula>
    </cfRule>
  </conditionalFormatting>
  <conditionalFormatting sqref="D126">
    <cfRule type="expression" dxfId="30" priority="31">
      <formula>NOT(ISBLANK($AK126))</formula>
    </cfRule>
  </conditionalFormatting>
  <conditionalFormatting sqref="D127">
    <cfRule type="expression" dxfId="29" priority="30">
      <formula>NOT(ISBLANK($AK127))</formula>
    </cfRule>
  </conditionalFormatting>
  <conditionalFormatting sqref="D128">
    <cfRule type="expression" dxfId="28" priority="29">
      <formula>NOT(ISBLANK($AK128))</formula>
    </cfRule>
  </conditionalFormatting>
  <conditionalFormatting sqref="J125">
    <cfRule type="expression" dxfId="27" priority="28">
      <formula>AND(ISBLANK(J125),ISTEXT($F125))</formula>
    </cfRule>
  </conditionalFormatting>
  <conditionalFormatting sqref="J126">
    <cfRule type="expression" dxfId="26" priority="27">
      <formula>AND(ISBLANK(J126),ISTEXT($F126))</formula>
    </cfRule>
  </conditionalFormatting>
  <conditionalFormatting sqref="J127">
    <cfRule type="expression" dxfId="25" priority="26">
      <formula>AND(ISBLANK(J127),ISTEXT($F127))</formula>
    </cfRule>
  </conditionalFormatting>
  <conditionalFormatting sqref="J128">
    <cfRule type="expression" dxfId="24" priority="25">
      <formula>AND(ISBLANK(J128),ISTEXT($F128))</formula>
    </cfRule>
  </conditionalFormatting>
  <conditionalFormatting sqref="J129">
    <cfRule type="expression" dxfId="23" priority="24">
      <formula>AND(ISBLANK(J129),ISTEXT($F129))</formula>
    </cfRule>
  </conditionalFormatting>
  <conditionalFormatting sqref="F127">
    <cfRule type="expression" dxfId="22" priority="23">
      <formula>NOT(ISBLANK($AK127))</formula>
    </cfRule>
  </conditionalFormatting>
  <conditionalFormatting sqref="F128">
    <cfRule type="expression" dxfId="21" priority="22">
      <formula>NOT(ISBLANK($AK128))</formula>
    </cfRule>
  </conditionalFormatting>
  <conditionalFormatting sqref="F129">
    <cfRule type="expression" dxfId="20" priority="21">
      <formula>NOT(ISBLANK($AK129))</formula>
    </cfRule>
  </conditionalFormatting>
  <conditionalFormatting sqref="F130">
    <cfRule type="expression" dxfId="19" priority="20">
      <formula>NOT(ISBLANK($AK130))</formula>
    </cfRule>
  </conditionalFormatting>
  <conditionalFormatting sqref="F131">
    <cfRule type="expression" dxfId="18" priority="19">
      <formula>NOT(ISBLANK($AK131))</formula>
    </cfRule>
  </conditionalFormatting>
  <conditionalFormatting sqref="F132">
    <cfRule type="expression" dxfId="17" priority="18">
      <formula>NOT(ISBLANK($AK132))</formula>
    </cfRule>
  </conditionalFormatting>
  <conditionalFormatting sqref="G125:I125">
    <cfRule type="expression" dxfId="16" priority="17">
      <formula>NOT(ISBLANK($AK125))</formula>
    </cfRule>
  </conditionalFormatting>
  <conditionalFormatting sqref="F126:G126">
    <cfRule type="expression" dxfId="15" priority="16">
      <formula>NOT(ISBLANK($AK126))</formula>
    </cfRule>
  </conditionalFormatting>
  <conditionalFormatting sqref="H126">
    <cfRule type="expression" dxfId="14" priority="15">
      <formula>NOT(ISBLANK($AK126))</formula>
    </cfRule>
  </conditionalFormatting>
  <conditionalFormatting sqref="I126">
    <cfRule type="expression" dxfId="13" priority="14">
      <formula>NOT(ISBLANK($AK126))</formula>
    </cfRule>
  </conditionalFormatting>
  <conditionalFormatting sqref="H127">
    <cfRule type="expression" dxfId="12" priority="13">
      <formula>NOT(ISBLANK($AK127))</formula>
    </cfRule>
  </conditionalFormatting>
  <conditionalFormatting sqref="G127:J127">
    <cfRule type="expression" dxfId="11" priority="12">
      <formula>NOT(ISBLANK($AK127))</formula>
    </cfRule>
  </conditionalFormatting>
  <conditionalFormatting sqref="I128">
    <cfRule type="expression" dxfId="10" priority="11">
      <formula>NOT(ISBLANK($AK128))</formula>
    </cfRule>
  </conditionalFormatting>
  <conditionalFormatting sqref="I128">
    <cfRule type="expression" dxfId="9" priority="10">
      <formula>NOT(ISBLANK($AK128))</formula>
    </cfRule>
  </conditionalFormatting>
  <conditionalFormatting sqref="G129:I129">
    <cfRule type="expression" dxfId="8" priority="9">
      <formula>NOT(ISBLANK($AK129))</formula>
    </cfRule>
  </conditionalFormatting>
  <conditionalFormatting sqref="G130">
    <cfRule type="expression" dxfId="7" priority="8">
      <formula>NOT(ISBLANK($AK130))</formula>
    </cfRule>
  </conditionalFormatting>
  <conditionalFormatting sqref="H130:I130">
    <cfRule type="expression" dxfId="6" priority="7">
      <formula>NOT(ISBLANK($AK130))</formula>
    </cfRule>
  </conditionalFormatting>
  <conditionalFormatting sqref="H131:I131">
    <cfRule type="expression" dxfId="5" priority="6">
      <formula>NOT(ISBLANK($AK131))</formula>
    </cfRule>
  </conditionalFormatting>
  <conditionalFormatting sqref="D131">
    <cfRule type="expression" dxfId="4" priority="5">
      <formula>NOT(ISBLANK($AK131))</formula>
    </cfRule>
  </conditionalFormatting>
  <conditionalFormatting sqref="G132">
    <cfRule type="expression" dxfId="3" priority="3">
      <formula>NOT(ISBLANK($AK132))</formula>
    </cfRule>
  </conditionalFormatting>
  <conditionalFormatting sqref="G131">
    <cfRule type="expression" dxfId="2" priority="4">
      <formula>NOT(ISBLANK($AK131))</formula>
    </cfRule>
  </conditionalFormatting>
  <conditionalFormatting sqref="D134">
    <cfRule type="expression" dxfId="1" priority="2">
      <formula>NOT(ISBLANK($AN134))</formula>
    </cfRule>
  </conditionalFormatting>
  <conditionalFormatting sqref="J134">
    <cfRule type="expression" dxfId="0" priority="1">
      <formula>AND(ISBLANK(J134),ISTEXT($G134))</formula>
    </cfRule>
  </conditionalFormatting>
  <printOptions horizontalCentered="1"/>
  <pageMargins left="0.25" right="0.25" top="0.75" bottom="0.75" header="0.3" footer="0.3"/>
  <pageSetup paperSize="9" scale="7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Михайлова </cp:lastModifiedBy>
  <cp:lastPrinted>2018-12-03T13:22:42Z</cp:lastPrinted>
  <dcterms:created xsi:type="dcterms:W3CDTF">2018-10-16T14:58:57Z</dcterms:created>
  <dcterms:modified xsi:type="dcterms:W3CDTF">2019-04-05T12:25:43Z</dcterms:modified>
</cp:coreProperties>
</file>